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<sst xmlns="http://schemas.openxmlformats.org/spreadsheetml/2006/main" count="346" uniqueCount="59">
  <si>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</si>
  <si>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</si>
  <si>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</si>
  <si>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</si>
  <si>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</si>
  <si>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</si>
  <si>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</si>
  <si>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</si>
  <si>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</si>
  <si>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</si>
  <si>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</si>
  <si>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</si>
  <si>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</si>
  <si>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</si>
  <si>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</si>
  <si>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</si>
  <si>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</si>
  <si>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</si>
  <si>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</si>
  <si>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</si>
  <si>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</si>
  <si>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</si>
  <si>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</si>
  <si>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</si>
  <si>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</si>
  <si>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</si>
  <si>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</si>
  <si>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</si>
  <si>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</si>
  <si>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</si>
  <si>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</si>
  <si>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</si>
  <si>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</si>
  <si>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</si>
  <si>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</si>
  <si>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</si>
  <si>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</si>
  <si>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</si>
  <si>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</si>
  <si>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</si>
  <si>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</si>
  <si>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</si>
  <si>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</si>
  <si>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</si>
  <si>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</si>
  <si>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</si>
  <si>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</si>
  <si>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</si>
  <si>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</si>
  <si>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日期：2022年05月19日</t>
    <phoneticPr fontId="5" type="noConversion"/>
  </si>
  <si>
    <t>G107中堂江南桥路段日交通量调查表(2022年05月19日)</t>
    <phoneticPr fontId="5" type="noConversion"/>
  </si>
  <si>
    <t>G107东城牛山路段日交通量调查表(2022年05月19日)</t>
    <phoneticPr fontId="5" type="noConversion"/>
  </si>
  <si>
    <t>G107大岭山杨屋路段日交通量调查表(2022年05月19日)</t>
    <phoneticPr fontId="5" type="noConversion"/>
  </si>
  <si>
    <t>G220塘厦莲湖路段日交通量调查表(2022年05月19日)</t>
    <phoneticPr fontId="5" type="noConversion"/>
  </si>
  <si>
    <t>S122长安沙头路段日交通量调查表(2022年05月19日)</t>
    <phoneticPr fontId="5" type="noConversion"/>
  </si>
  <si>
    <t>S120茶山京山路段日交通量调查表(2022年05月19日)</t>
    <phoneticPr fontId="5" type="noConversion"/>
  </si>
  <si>
    <t>S256厚街寮厦路段日交通量调查表(2022年05月19日)</t>
    <phoneticPr fontId="5" type="noConversion"/>
  </si>
  <si>
    <t>S357黄江新市路段日交通量调查表(2022年05月19日)</t>
    <phoneticPr fontId="5" type="noConversion"/>
  </si>
  <si>
    <t>S359凤岗官井头路段日交通量调查表(2022年05月19日)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</si>
</sst>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15811</v>
      </c>
      <c r="C9" s="28">
        <v>61.5</v>
      </c>
      <c r="D9" s="28">
        <v>470</v>
      </c>
      <c r="E9" s="28">
        <v>46.8</v>
      </c>
      <c r="F9" s="28">
        <v>2515</v>
      </c>
      <c r="G9" s="28">
        <v>51.1</v>
      </c>
      <c r="H9" s="28">
        <v>535</v>
      </c>
      <c r="I9" s="28">
        <v>47.1</v>
      </c>
      <c r="J9" s="28">
        <v>525</v>
      </c>
      <c r="K9" s="28">
        <v>48.9</v>
      </c>
      <c r="L9" s="28">
        <v>650</v>
      </c>
      <c r="M9" s="28">
        <v>45</v>
      </c>
      <c r="N9" s="28">
        <v>551</v>
      </c>
      <c r="O9" s="28">
        <v>46.5</v>
      </c>
      <c r="P9" s="28">
        <v>8275</v>
      </c>
      <c r="Q9" s="28">
        <v>38.4</v>
      </c>
      <c r="R9" s="8">
        <v>0</v>
      </c>
      <c r="S9" s="7">
        <v>0</v>
      </c>
      <c r="T9" s="28">
        <v>29332</v>
      </c>
    </row>
    <row r="10" spans="1:20" s="2" customFormat="1" ht="17.100000000000001" customHeight="1">
      <c r="A10" s="7" t="s">
        <v>22</v>
      </c>
      <c r="B10" s="28">
        <v>15645</v>
      </c>
      <c r="C10" s="28">
        <v>54.3</v>
      </c>
      <c r="D10" s="28">
        <v>465</v>
      </c>
      <c r="E10" s="28">
        <v>51.2</v>
      </c>
      <c r="F10" s="28">
        <v>2696</v>
      </c>
      <c r="G10" s="28">
        <v>46.7</v>
      </c>
      <c r="H10" s="28">
        <v>559</v>
      </c>
      <c r="I10" s="28">
        <v>42.9</v>
      </c>
      <c r="J10" s="28">
        <v>651</v>
      </c>
      <c r="K10" s="28">
        <v>42.7</v>
      </c>
      <c r="L10" s="28">
        <v>762</v>
      </c>
      <c r="M10" s="28">
        <v>41.9</v>
      </c>
      <c r="N10" s="28">
        <v>415</v>
      </c>
      <c r="O10" s="28">
        <v>45.8</v>
      </c>
      <c r="P10" s="28">
        <v>6396</v>
      </c>
      <c r="Q10" s="28">
        <v>36.299999999999997</v>
      </c>
      <c r="R10" s="8">
        <v>0</v>
      </c>
      <c r="S10" s="7">
        <v>0</v>
      </c>
      <c r="T10" s="28">
        <v>27589</v>
      </c>
    </row>
    <row r="11" spans="1:20" s="2" customFormat="1" ht="17.100000000000001" customHeight="1">
      <c r="A11" s="9" t="s">
        <v>23</v>
      </c>
      <c r="B11" s="28">
        <v>31456</v>
      </c>
      <c r="C11" s="28">
        <v>57.9</v>
      </c>
      <c r="D11" s="28">
        <v>935</v>
      </c>
      <c r="E11" s="28">
        <v>49</v>
      </c>
      <c r="F11" s="28">
        <v>5211</v>
      </c>
      <c r="G11" s="28">
        <v>48.9</v>
      </c>
      <c r="H11" s="28">
        <v>1094</v>
      </c>
      <c r="I11" s="28">
        <v>45</v>
      </c>
      <c r="J11" s="28">
        <v>1176</v>
      </c>
      <c r="K11" s="28">
        <v>45.8</v>
      </c>
      <c r="L11" s="28">
        <v>1412</v>
      </c>
      <c r="M11" s="28">
        <v>43.5</v>
      </c>
      <c r="N11" s="28">
        <v>966</v>
      </c>
      <c r="O11" s="28">
        <v>46.1</v>
      </c>
      <c r="P11" s="28">
        <v>14671</v>
      </c>
      <c r="Q11" s="28">
        <v>37.299999999999997</v>
      </c>
      <c r="R11" s="8">
        <v>0</v>
      </c>
      <c r="S11" s="7">
        <v>0</v>
      </c>
      <c r="T11" s="28">
        <v>56921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27974</v>
      </c>
      <c r="C17" s="28">
        <v>59.8</v>
      </c>
      <c r="D17" s="28">
        <v>437</v>
      </c>
      <c r="E17" s="28">
        <v>52.5</v>
      </c>
      <c r="F17" s="28">
        <v>5183</v>
      </c>
      <c r="G17" s="28">
        <v>52.2</v>
      </c>
      <c r="H17" s="28">
        <v>1430</v>
      </c>
      <c r="I17" s="28">
        <v>47.7</v>
      </c>
      <c r="J17" s="28">
        <v>2268</v>
      </c>
      <c r="K17" s="28">
        <v>51.4</v>
      </c>
      <c r="L17" s="28">
        <v>2458</v>
      </c>
      <c r="M17" s="28">
        <v>45.6</v>
      </c>
      <c r="N17" s="28">
        <v>2532</v>
      </c>
      <c r="O17" s="28">
        <v>45.5</v>
      </c>
      <c r="P17" s="28">
        <v>7892</v>
      </c>
      <c r="Q17" s="28">
        <v>31.8</v>
      </c>
      <c r="R17" s="8">
        <v>0</v>
      </c>
      <c r="S17" s="7">
        <v>0</v>
      </c>
      <c r="T17" s="28">
        <v>50174</v>
      </c>
    </row>
    <row r="18" spans="1:20" s="2" customFormat="1" ht="17.100000000000001" customHeight="1">
      <c r="A18" s="7" t="s">
        <v>22</v>
      </c>
      <c r="B18" s="28">
        <v>32779</v>
      </c>
      <c r="C18" s="28">
        <v>57.3</v>
      </c>
      <c r="D18" s="28">
        <v>446</v>
      </c>
      <c r="E18" s="28">
        <v>52.8</v>
      </c>
      <c r="F18" s="28">
        <v>5357</v>
      </c>
      <c r="G18" s="28">
        <v>50.4</v>
      </c>
      <c r="H18" s="28">
        <v>1847</v>
      </c>
      <c r="I18" s="28">
        <v>46.5</v>
      </c>
      <c r="J18" s="28">
        <v>2565</v>
      </c>
      <c r="K18" s="28">
        <v>49.7</v>
      </c>
      <c r="L18" s="28">
        <v>2936</v>
      </c>
      <c r="M18" s="28">
        <v>44.2</v>
      </c>
      <c r="N18" s="28">
        <v>2314</v>
      </c>
      <c r="O18" s="28">
        <v>48.8</v>
      </c>
      <c r="P18" s="28">
        <v>3880</v>
      </c>
      <c r="Q18" s="28">
        <v>34</v>
      </c>
      <c r="R18" s="8">
        <v>0</v>
      </c>
      <c r="S18" s="7">
        <v>0</v>
      </c>
      <c r="T18" s="28">
        <v>52124</v>
      </c>
    </row>
    <row r="19" spans="1:20" s="2" customFormat="1" ht="17.100000000000001" customHeight="1">
      <c r="A19" s="9" t="s">
        <v>23</v>
      </c>
      <c r="B19" s="28">
        <v>60753</v>
      </c>
      <c r="C19" s="28">
        <v>58.5</v>
      </c>
      <c r="D19" s="28">
        <v>883</v>
      </c>
      <c r="E19" s="28">
        <v>52.6</v>
      </c>
      <c r="F19" s="28">
        <v>10540</v>
      </c>
      <c r="G19" s="28">
        <v>51.3</v>
      </c>
      <c r="H19" s="28">
        <v>3277</v>
      </c>
      <c r="I19" s="28">
        <v>47.1</v>
      </c>
      <c r="J19" s="28">
        <v>4833</v>
      </c>
      <c r="K19" s="28">
        <v>50.5</v>
      </c>
      <c r="L19" s="28">
        <v>5394</v>
      </c>
      <c r="M19" s="28">
        <v>44.9</v>
      </c>
      <c r="N19" s="28">
        <v>4846</v>
      </c>
      <c r="O19" s="28">
        <v>47.1</v>
      </c>
      <c r="P19" s="28">
        <v>11772</v>
      </c>
      <c r="Q19" s="28">
        <v>32.9</v>
      </c>
      <c r="R19" s="8">
        <v>0</v>
      </c>
      <c r="S19" s="7">
        <v>0</v>
      </c>
      <c r="T19" s="28">
        <v>102298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56057</v>
      </c>
      <c r="C25" s="28">
        <v>56.4</v>
      </c>
      <c r="D25" s="28">
        <v>719</v>
      </c>
      <c r="E25" s="28">
        <v>51.2</v>
      </c>
      <c r="F25" s="28">
        <v>8219</v>
      </c>
      <c r="G25" s="28">
        <v>48.6</v>
      </c>
      <c r="H25" s="28">
        <v>3604</v>
      </c>
      <c r="I25" s="28">
        <v>46.6</v>
      </c>
      <c r="J25" s="28">
        <v>2887</v>
      </c>
      <c r="K25" s="28">
        <v>48.6</v>
      </c>
      <c r="L25" s="28">
        <v>2678</v>
      </c>
      <c r="M25" s="28">
        <v>42.2</v>
      </c>
      <c r="N25" s="28">
        <v>1989</v>
      </c>
      <c r="O25" s="28">
        <v>45.7</v>
      </c>
      <c r="P25" s="28">
        <v>2497</v>
      </c>
      <c r="Q25" s="28">
        <v>35</v>
      </c>
      <c r="R25" s="7">
        <v>0</v>
      </c>
      <c r="S25" s="7">
        <v>0</v>
      </c>
      <c r="T25" s="28">
        <v>78650</v>
      </c>
    </row>
    <row r="26" spans="1:20" s="2" customFormat="1" ht="17.100000000000001" customHeight="1">
      <c r="A26" s="7" t="s">
        <v>22</v>
      </c>
      <c r="B26" s="28">
        <v>59688</v>
      </c>
      <c r="C26" s="28">
        <v>55.5</v>
      </c>
      <c r="D26" s="28">
        <v>649</v>
      </c>
      <c r="E26" s="28">
        <v>51.1</v>
      </c>
      <c r="F26" s="28">
        <v>10939</v>
      </c>
      <c r="G26" s="28">
        <v>47.8</v>
      </c>
      <c r="H26" s="28">
        <v>2550</v>
      </c>
      <c r="I26" s="28">
        <v>46.4</v>
      </c>
      <c r="J26" s="28">
        <v>2558</v>
      </c>
      <c r="K26" s="28">
        <v>48.2</v>
      </c>
      <c r="L26" s="28">
        <v>2208</v>
      </c>
      <c r="M26" s="28">
        <v>43.5</v>
      </c>
      <c r="N26" s="28">
        <v>2437</v>
      </c>
      <c r="O26" s="28">
        <v>47.1</v>
      </c>
      <c r="P26" s="28">
        <v>2207</v>
      </c>
      <c r="Q26" s="28">
        <v>35.4</v>
      </c>
      <c r="R26" s="7">
        <v>0</v>
      </c>
      <c r="S26" s="7">
        <v>0</v>
      </c>
      <c r="T26" s="28">
        <v>83236</v>
      </c>
    </row>
    <row r="27" spans="1:20" s="2" customFormat="1" ht="17.100000000000001" customHeight="1">
      <c r="A27" s="9" t="s">
        <v>23</v>
      </c>
      <c r="B27" s="28">
        <v>115745</v>
      </c>
      <c r="C27" s="28">
        <v>56</v>
      </c>
      <c r="D27" s="28">
        <v>1368</v>
      </c>
      <c r="E27" s="28">
        <v>51.2</v>
      </c>
      <c r="F27" s="28">
        <v>19158</v>
      </c>
      <c r="G27" s="28">
        <v>48.2</v>
      </c>
      <c r="H27" s="28">
        <v>6154</v>
      </c>
      <c r="I27" s="28">
        <v>46.5</v>
      </c>
      <c r="J27" s="28">
        <v>5445</v>
      </c>
      <c r="K27" s="28">
        <v>48.4</v>
      </c>
      <c r="L27" s="28">
        <v>4886</v>
      </c>
      <c r="M27" s="28">
        <v>42.9</v>
      </c>
      <c r="N27" s="28">
        <v>4426</v>
      </c>
      <c r="O27" s="28">
        <v>46.4</v>
      </c>
      <c r="P27" s="28">
        <v>4704</v>
      </c>
      <c r="Q27" s="28">
        <v>35.200000000000003</v>
      </c>
      <c r="R27" s="7">
        <v>0</v>
      </c>
      <c r="S27" s="7">
        <v>0</v>
      </c>
      <c r="T27" s="28">
        <v>161886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20292</v>
      </c>
      <c r="C33" s="28">
        <v>55.6</v>
      </c>
      <c r="D33" s="28">
        <v>277</v>
      </c>
      <c r="E33" s="28">
        <v>49</v>
      </c>
      <c r="F33" s="28">
        <v>4075</v>
      </c>
      <c r="G33" s="28">
        <v>47.6</v>
      </c>
      <c r="H33" s="28">
        <v>1573</v>
      </c>
      <c r="I33" s="28">
        <v>48.2</v>
      </c>
      <c r="J33" s="28">
        <v>3074</v>
      </c>
      <c r="K33" s="28">
        <v>54.4</v>
      </c>
      <c r="L33" s="28">
        <v>1518</v>
      </c>
      <c r="M33" s="28">
        <v>42.4</v>
      </c>
      <c r="N33" s="28">
        <v>2204</v>
      </c>
      <c r="O33" s="28">
        <v>44.6</v>
      </c>
      <c r="P33" s="28">
        <v>2874</v>
      </c>
      <c r="Q33" s="28">
        <v>29.9</v>
      </c>
      <c r="R33" s="7">
        <v>0</v>
      </c>
      <c r="S33" s="7">
        <v>0</v>
      </c>
      <c r="T33" s="28">
        <v>35887</v>
      </c>
    </row>
    <row r="34" spans="1:20" s="2" customFormat="1" ht="17.100000000000001" customHeight="1">
      <c r="A34" s="7" t="s">
        <v>30</v>
      </c>
      <c r="B34" s="28">
        <v>18827</v>
      </c>
      <c r="C34" s="28">
        <v>60.2</v>
      </c>
      <c r="D34" s="28">
        <v>352</v>
      </c>
      <c r="E34" s="28">
        <v>55.2</v>
      </c>
      <c r="F34" s="28">
        <v>4991</v>
      </c>
      <c r="G34" s="28">
        <v>52.8</v>
      </c>
      <c r="H34" s="28">
        <v>1704</v>
      </c>
      <c r="I34" s="28">
        <v>51</v>
      </c>
      <c r="J34" s="28">
        <v>2861</v>
      </c>
      <c r="K34" s="28">
        <v>55.5</v>
      </c>
      <c r="L34" s="28">
        <v>1294</v>
      </c>
      <c r="M34" s="28">
        <v>47</v>
      </c>
      <c r="N34" s="28">
        <v>2485</v>
      </c>
      <c r="O34" s="28">
        <v>48.7</v>
      </c>
      <c r="P34" s="28">
        <v>3034</v>
      </c>
      <c r="Q34" s="28">
        <v>32.799999999999997</v>
      </c>
      <c r="R34" s="7">
        <v>0</v>
      </c>
      <c r="S34" s="7">
        <v>0</v>
      </c>
      <c r="T34" s="28">
        <v>35548</v>
      </c>
    </row>
    <row r="35" spans="1:20" s="2" customFormat="1" ht="17.100000000000001" customHeight="1">
      <c r="A35" s="9" t="s">
        <v>23</v>
      </c>
      <c r="B35" s="28">
        <v>39119</v>
      </c>
      <c r="C35" s="28">
        <v>57.9</v>
      </c>
      <c r="D35" s="28">
        <v>629</v>
      </c>
      <c r="E35" s="28">
        <v>52.1</v>
      </c>
      <c r="F35" s="28">
        <v>9066</v>
      </c>
      <c r="G35" s="28">
        <v>50.2</v>
      </c>
      <c r="H35" s="28">
        <v>3277</v>
      </c>
      <c r="I35" s="28">
        <v>49.6</v>
      </c>
      <c r="J35" s="28">
        <v>5935</v>
      </c>
      <c r="K35" s="28">
        <v>55</v>
      </c>
      <c r="L35" s="28">
        <v>2812</v>
      </c>
      <c r="M35" s="28">
        <v>44.7</v>
      </c>
      <c r="N35" s="28">
        <v>4689</v>
      </c>
      <c r="O35" s="28">
        <v>46.7</v>
      </c>
      <c r="P35" s="28">
        <v>5908</v>
      </c>
      <c r="Q35" s="28">
        <v>31.3</v>
      </c>
      <c r="R35" s="7">
        <v>0</v>
      </c>
      <c r="S35" s="7">
        <v>0</v>
      </c>
      <c r="T35" s="28">
        <v>71435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30373</v>
      </c>
      <c r="C41" s="28">
        <v>54</v>
      </c>
      <c r="D41" s="28">
        <v>291</v>
      </c>
      <c r="E41" s="28">
        <v>34.299999999999997</v>
      </c>
      <c r="F41" s="28">
        <v>4006</v>
      </c>
      <c r="G41" s="28">
        <v>47.9</v>
      </c>
      <c r="H41" s="28">
        <v>888</v>
      </c>
      <c r="I41" s="28">
        <v>46.6</v>
      </c>
      <c r="J41" s="28">
        <v>936</v>
      </c>
      <c r="K41" s="28">
        <v>47.7</v>
      </c>
      <c r="L41" s="28">
        <v>728</v>
      </c>
      <c r="M41" s="28">
        <v>39.200000000000003</v>
      </c>
      <c r="N41" s="28">
        <v>640</v>
      </c>
      <c r="O41" s="28">
        <v>43.2</v>
      </c>
      <c r="P41" s="28">
        <v>15940</v>
      </c>
      <c r="Q41" s="28">
        <v>32</v>
      </c>
      <c r="R41" s="7">
        <v>0</v>
      </c>
      <c r="S41" s="7">
        <v>0</v>
      </c>
      <c r="T41" s="28">
        <v>53802</v>
      </c>
    </row>
    <row r="42" spans="1:20" s="2" customFormat="1" ht="17.100000000000001" customHeight="1">
      <c r="A42" s="7" t="s">
        <v>30</v>
      </c>
      <c r="B42" s="28">
        <v>26425</v>
      </c>
      <c r="C42" s="28">
        <v>55.5</v>
      </c>
      <c r="D42" s="28">
        <v>366</v>
      </c>
      <c r="E42" s="28">
        <v>42.5</v>
      </c>
      <c r="F42" s="28">
        <v>3779</v>
      </c>
      <c r="G42" s="28">
        <v>49.9</v>
      </c>
      <c r="H42" s="28">
        <v>885</v>
      </c>
      <c r="I42" s="28">
        <v>47.2</v>
      </c>
      <c r="J42" s="28">
        <v>814</v>
      </c>
      <c r="K42" s="28">
        <v>50</v>
      </c>
      <c r="L42" s="28">
        <v>616</v>
      </c>
      <c r="M42" s="28">
        <v>42</v>
      </c>
      <c r="N42" s="28">
        <v>1114</v>
      </c>
      <c r="O42" s="28">
        <v>47.2</v>
      </c>
      <c r="P42" s="28">
        <v>5137</v>
      </c>
      <c r="Q42" s="28">
        <v>33.1</v>
      </c>
      <c r="R42" s="7">
        <v>0</v>
      </c>
      <c r="S42" s="7">
        <v>0</v>
      </c>
      <c r="T42" s="28">
        <v>39136</v>
      </c>
    </row>
    <row r="43" spans="1:20" s="2" customFormat="1" ht="17.100000000000001" customHeight="1">
      <c r="A43" s="9" t="s">
        <v>23</v>
      </c>
      <c r="B43" s="28">
        <v>56798</v>
      </c>
      <c r="C43" s="28">
        <v>54.8</v>
      </c>
      <c r="D43" s="28">
        <v>657</v>
      </c>
      <c r="E43" s="28">
        <v>38.4</v>
      </c>
      <c r="F43" s="28">
        <v>7785</v>
      </c>
      <c r="G43" s="28">
        <v>48.9</v>
      </c>
      <c r="H43" s="28">
        <v>1773</v>
      </c>
      <c r="I43" s="28">
        <v>46.9</v>
      </c>
      <c r="J43" s="28">
        <v>1750</v>
      </c>
      <c r="K43" s="28">
        <v>48.9</v>
      </c>
      <c r="L43" s="28">
        <v>1344</v>
      </c>
      <c r="M43" s="28">
        <v>40.6</v>
      </c>
      <c r="N43" s="28">
        <v>1754</v>
      </c>
      <c r="O43" s="28">
        <v>45.2</v>
      </c>
      <c r="P43" s="28">
        <v>21077</v>
      </c>
      <c r="Q43" s="28">
        <v>32.5</v>
      </c>
      <c r="R43" s="7">
        <v>0</v>
      </c>
      <c r="S43" s="7">
        <v>0</v>
      </c>
      <c r="T43" s="28">
        <v>92938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12808</v>
      </c>
      <c r="C49" s="27">
        <v>59.109227871939737</v>
      </c>
      <c r="D49" s="27">
        <v>309</v>
      </c>
      <c r="E49" s="27">
        <v>52.548672566371678</v>
      </c>
      <c r="F49" s="27">
        <v>1566</v>
      </c>
      <c r="G49" s="27">
        <v>49.853949329359168</v>
      </c>
      <c r="H49" s="27">
        <v>439</v>
      </c>
      <c r="I49" s="27">
        <v>47.193251533742334</v>
      </c>
      <c r="J49" s="27">
        <v>226</v>
      </c>
      <c r="K49" s="27">
        <v>48.043956043956044</v>
      </c>
      <c r="L49" s="27">
        <v>188</v>
      </c>
      <c r="M49" s="27">
        <v>43.914110429447852</v>
      </c>
      <c r="N49" s="27">
        <v>73</v>
      </c>
      <c r="O49" s="27">
        <v>1516</v>
      </c>
      <c r="P49" s="27">
        <v>2909</v>
      </c>
      <c r="Q49" s="27">
        <v>35.375469336670839</v>
      </c>
      <c r="R49" s="7">
        <v>0</v>
      </c>
      <c r="S49" s="7">
        <v>0</v>
      </c>
      <c r="T49" s="27">
        <v>18518</v>
      </c>
    </row>
    <row r="50" spans="1:20" s="2" customFormat="1" ht="17.100000000000001" customHeight="1">
      <c r="A50" s="7" t="s">
        <v>22</v>
      </c>
      <c r="B50" s="27">
        <v>14584</v>
      </c>
      <c r="C50" s="27">
        <v>59.797393364928908</v>
      </c>
      <c r="D50" s="27">
        <v>183</v>
      </c>
      <c r="E50" s="27">
        <v>47.021126760563384</v>
      </c>
      <c r="F50" s="27">
        <v>1563</v>
      </c>
      <c r="G50" s="27">
        <v>50.991467576791806</v>
      </c>
      <c r="H50" s="27">
        <v>562</v>
      </c>
      <c r="I50" s="27">
        <v>49.543283582089551</v>
      </c>
      <c r="J50" s="27">
        <v>351</v>
      </c>
      <c r="K50" s="27">
        <v>50.166007905138343</v>
      </c>
      <c r="L50" s="27">
        <v>238</v>
      </c>
      <c r="M50" s="27">
        <v>42.853260869565219</v>
      </c>
      <c r="N50" s="27">
        <v>58</v>
      </c>
      <c r="O50" s="27">
        <v>1187.5</v>
      </c>
      <c r="P50" s="27">
        <v>1481</v>
      </c>
      <c r="Q50" s="27">
        <v>35.408710217755441</v>
      </c>
      <c r="R50" s="7">
        <v>0</v>
      </c>
      <c r="S50" s="7">
        <v>0</v>
      </c>
      <c r="T50" s="27">
        <v>19020</v>
      </c>
    </row>
    <row r="51" spans="1:20" s="2" customFormat="1" ht="17.100000000000001" customHeight="1">
      <c r="A51" s="9" t="s">
        <v>23</v>
      </c>
      <c r="B51" s="27">
        <f t="shared" ref="B51:T51" si="0">SUM(B49:B50)</f>
        <v>27392</v>
      </c>
      <c r="C51" s="27">
        <f t="shared" si="0"/>
        <v>118.90662123686865</v>
      </c>
      <c r="D51" s="27">
        <f t="shared" si="0"/>
        <v>492</v>
      </c>
      <c r="E51" s="27">
        <f t="shared" si="0"/>
        <v>99.569799326935055</v>
      </c>
      <c r="F51" s="27">
        <f t="shared" si="0"/>
        <v>3129</v>
      </c>
      <c r="G51" s="27">
        <f t="shared" si="0"/>
        <v>100.84541690615097</v>
      </c>
      <c r="H51" s="27">
        <f t="shared" si="0"/>
        <v>1001</v>
      </c>
      <c r="I51" s="27">
        <f t="shared" si="0"/>
        <v>96.736535115831884</v>
      </c>
      <c r="J51" s="27">
        <f t="shared" si="0"/>
        <v>577</v>
      </c>
      <c r="K51" s="27">
        <f t="shared" si="0"/>
        <v>98.209963949094387</v>
      </c>
      <c r="L51" s="27">
        <f t="shared" si="0"/>
        <v>426</v>
      </c>
      <c r="M51" s="27">
        <f t="shared" si="0"/>
        <v>86.767371299013064</v>
      </c>
      <c r="N51" s="27">
        <f t="shared" si="0"/>
        <v>131</v>
      </c>
      <c r="O51" s="27">
        <f t="shared" si="0"/>
        <v>2703.5</v>
      </c>
      <c r="P51" s="27">
        <f t="shared" si="0"/>
        <v>4390</v>
      </c>
      <c r="Q51" s="27">
        <f t="shared" si="0"/>
        <v>70.784179554426288</v>
      </c>
      <c r="R51" s="7">
        <f t="shared" si="0"/>
        <v>0</v>
      </c>
      <c r="S51" s="7">
        <f t="shared" si="0"/>
        <v>0</v>
      </c>
      <c r="T51" s="27">
        <f t="shared" si="0"/>
        <v>37538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27751</v>
      </c>
      <c r="C57" s="27">
        <v>54.7</v>
      </c>
      <c r="D57" s="27">
        <v>619</v>
      </c>
      <c r="E57" s="27">
        <v>43.9</v>
      </c>
      <c r="F57" s="27">
        <v>3046</v>
      </c>
      <c r="G57" s="27">
        <v>46.6</v>
      </c>
      <c r="H57" s="27">
        <v>307</v>
      </c>
      <c r="I57" s="27">
        <v>48.9</v>
      </c>
      <c r="J57" s="27">
        <v>209</v>
      </c>
      <c r="K57" s="27">
        <v>52.1</v>
      </c>
      <c r="L57" s="27">
        <v>111</v>
      </c>
      <c r="M57" s="27">
        <v>40.9</v>
      </c>
      <c r="N57" s="27">
        <v>29</v>
      </c>
      <c r="O57" s="27">
        <v>46.6</v>
      </c>
      <c r="P57" s="27">
        <v>8692</v>
      </c>
      <c r="Q57" s="27">
        <v>32.700000000000003</v>
      </c>
      <c r="R57" s="7">
        <v>0</v>
      </c>
      <c r="S57" s="7">
        <v>0</v>
      </c>
      <c r="T57" s="27">
        <v>40764</v>
      </c>
    </row>
    <row r="58" spans="1:20" s="2" customFormat="1" ht="17.100000000000001" customHeight="1">
      <c r="A58" s="14" t="s">
        <v>38</v>
      </c>
      <c r="B58" s="27">
        <v>31381</v>
      </c>
      <c r="C58" s="27">
        <v>57.2</v>
      </c>
      <c r="D58" s="27">
        <v>394</v>
      </c>
      <c r="E58" s="27">
        <v>32</v>
      </c>
      <c r="F58" s="27">
        <v>3805</v>
      </c>
      <c r="G58" s="27">
        <v>47.5</v>
      </c>
      <c r="H58" s="27">
        <v>378</v>
      </c>
      <c r="I58" s="27">
        <v>47.3</v>
      </c>
      <c r="J58" s="27">
        <v>468</v>
      </c>
      <c r="K58" s="27">
        <v>38.9</v>
      </c>
      <c r="L58" s="27">
        <v>158</v>
      </c>
      <c r="M58" s="27">
        <v>43.3</v>
      </c>
      <c r="N58" s="27">
        <v>17</v>
      </c>
      <c r="O58" s="27">
        <v>42.9</v>
      </c>
      <c r="P58" s="27">
        <v>9010</v>
      </c>
      <c r="Q58" s="27">
        <v>33.200000000000003</v>
      </c>
      <c r="R58" s="7">
        <v>0</v>
      </c>
      <c r="S58" s="7">
        <v>0</v>
      </c>
      <c r="T58" s="27">
        <v>45611</v>
      </c>
    </row>
    <row r="59" spans="1:20" s="2" customFormat="1" ht="17.100000000000001" customHeight="1">
      <c r="A59" s="15" t="s">
        <v>23</v>
      </c>
      <c r="B59" s="27">
        <v>59132</v>
      </c>
      <c r="C59" s="27">
        <v>56</v>
      </c>
      <c r="D59" s="27">
        <v>1013</v>
      </c>
      <c r="E59" s="27">
        <v>38</v>
      </c>
      <c r="F59" s="27">
        <v>6851</v>
      </c>
      <c r="G59" s="27">
        <v>47</v>
      </c>
      <c r="H59" s="27">
        <v>685</v>
      </c>
      <c r="I59" s="27">
        <v>48.1</v>
      </c>
      <c r="J59" s="27">
        <v>677</v>
      </c>
      <c r="K59" s="27">
        <v>45.5</v>
      </c>
      <c r="L59" s="27">
        <v>269</v>
      </c>
      <c r="M59" s="27">
        <v>42.1</v>
      </c>
      <c r="N59" s="27">
        <v>46</v>
      </c>
      <c r="O59" s="27">
        <v>44.8</v>
      </c>
      <c r="P59" s="27">
        <v>17702</v>
      </c>
      <c r="Q59" s="27">
        <v>33</v>
      </c>
      <c r="R59" s="7">
        <v>0</v>
      </c>
      <c r="S59" s="7">
        <v>0</v>
      </c>
      <c r="T59" s="27">
        <v>86375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14153</v>
      </c>
      <c r="C65" s="28">
        <v>53.1</v>
      </c>
      <c r="D65" s="28">
        <v>509</v>
      </c>
      <c r="E65" s="28">
        <v>42.4</v>
      </c>
      <c r="F65" s="28">
        <v>3382</v>
      </c>
      <c r="G65" s="28">
        <v>42.7</v>
      </c>
      <c r="H65" s="28">
        <v>1291</v>
      </c>
      <c r="I65" s="28">
        <v>39.9</v>
      </c>
      <c r="J65" s="28">
        <v>1468</v>
      </c>
      <c r="K65" s="28">
        <v>43.8</v>
      </c>
      <c r="L65" s="28">
        <v>949</v>
      </c>
      <c r="M65" s="28">
        <v>39.6</v>
      </c>
      <c r="N65" s="28">
        <v>1254</v>
      </c>
      <c r="O65" s="28">
        <v>48</v>
      </c>
      <c r="P65" s="28">
        <v>1926</v>
      </c>
      <c r="Q65" s="28">
        <v>34.700000000000003</v>
      </c>
      <c r="R65" s="7">
        <v>0</v>
      </c>
      <c r="S65" s="7">
        <v>0</v>
      </c>
      <c r="T65" s="28">
        <v>24932</v>
      </c>
    </row>
    <row r="66" spans="1:20" s="2" customFormat="1" ht="17.100000000000001" customHeight="1">
      <c r="A66" s="14" t="s">
        <v>30</v>
      </c>
      <c r="B66" s="28">
        <v>18994</v>
      </c>
      <c r="C66" s="28">
        <v>58.2</v>
      </c>
      <c r="D66" s="28">
        <v>509</v>
      </c>
      <c r="E66" s="28">
        <v>43.2</v>
      </c>
      <c r="F66" s="28">
        <v>3287</v>
      </c>
      <c r="G66" s="28">
        <v>49.5</v>
      </c>
      <c r="H66" s="28">
        <v>1629</v>
      </c>
      <c r="I66" s="28">
        <v>47.2</v>
      </c>
      <c r="J66" s="28">
        <v>1435</v>
      </c>
      <c r="K66" s="28">
        <v>49.3</v>
      </c>
      <c r="L66" s="28">
        <v>1090</v>
      </c>
      <c r="M66" s="28">
        <v>42.8</v>
      </c>
      <c r="N66" s="28">
        <v>1204</v>
      </c>
      <c r="O66" s="28">
        <v>45</v>
      </c>
      <c r="P66" s="28">
        <v>2117</v>
      </c>
      <c r="Q66" s="28">
        <v>38</v>
      </c>
      <c r="R66" s="7">
        <v>0</v>
      </c>
      <c r="S66" s="7">
        <v>0</v>
      </c>
      <c r="T66" s="28">
        <v>30265</v>
      </c>
    </row>
    <row r="67" spans="1:20" s="2" customFormat="1" ht="17.100000000000001" customHeight="1">
      <c r="A67" s="15" t="s">
        <v>23</v>
      </c>
      <c r="B67" s="28">
        <v>33147</v>
      </c>
      <c r="C67" s="28">
        <v>55.7</v>
      </c>
      <c r="D67" s="28">
        <v>1018</v>
      </c>
      <c r="E67" s="28">
        <v>42.8</v>
      </c>
      <c r="F67" s="28">
        <v>6669</v>
      </c>
      <c r="G67" s="28">
        <v>46.1</v>
      </c>
      <c r="H67" s="28">
        <v>2920</v>
      </c>
      <c r="I67" s="28">
        <v>43.5</v>
      </c>
      <c r="J67" s="28">
        <v>2903</v>
      </c>
      <c r="K67" s="28">
        <v>46.5</v>
      </c>
      <c r="L67" s="28">
        <v>2039</v>
      </c>
      <c r="M67" s="28">
        <v>41.2</v>
      </c>
      <c r="N67" s="28">
        <v>2458</v>
      </c>
      <c r="O67" s="28">
        <v>46.5</v>
      </c>
      <c r="P67" s="28">
        <v>4043</v>
      </c>
      <c r="Q67" s="28">
        <v>36.4</v>
      </c>
      <c r="R67" s="7">
        <v>0</v>
      </c>
      <c r="S67" s="7">
        <v>0</v>
      </c>
      <c r="T67" s="28">
        <v>55197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13678</v>
      </c>
      <c r="C73" s="28">
        <v>54.4</v>
      </c>
      <c r="D73" s="28">
        <v>438</v>
      </c>
      <c r="E73" s="28">
        <v>39.700000000000003</v>
      </c>
      <c r="F73" s="28">
        <v>2228</v>
      </c>
      <c r="G73" s="28">
        <v>44.2</v>
      </c>
      <c r="H73" s="28">
        <v>602</v>
      </c>
      <c r="I73" s="28">
        <v>40.700000000000003</v>
      </c>
      <c r="J73" s="28">
        <v>341</v>
      </c>
      <c r="K73" s="28">
        <v>45.1</v>
      </c>
      <c r="L73" s="28">
        <v>272</v>
      </c>
      <c r="M73" s="28">
        <v>40.200000000000003</v>
      </c>
      <c r="N73" s="28">
        <v>379</v>
      </c>
      <c r="O73" s="28">
        <v>47.4</v>
      </c>
      <c r="P73" s="28">
        <v>3337</v>
      </c>
      <c r="Q73" s="28">
        <v>35</v>
      </c>
      <c r="R73" s="7">
        <v>0</v>
      </c>
      <c r="S73" s="7">
        <v>0</v>
      </c>
      <c r="T73" s="28">
        <v>21275</v>
      </c>
    </row>
    <row r="74" spans="1:20" s="2" customFormat="1" ht="17.100000000000001" customHeight="1">
      <c r="A74" s="14" t="s">
        <v>45</v>
      </c>
      <c r="B74" s="28">
        <v>12009</v>
      </c>
      <c r="C74" s="28">
        <v>55.1</v>
      </c>
      <c r="D74" s="28">
        <v>358</v>
      </c>
      <c r="E74" s="28">
        <v>39.4</v>
      </c>
      <c r="F74" s="28">
        <v>2288</v>
      </c>
      <c r="G74" s="28">
        <v>45.6</v>
      </c>
      <c r="H74" s="28">
        <v>808</v>
      </c>
      <c r="I74" s="28">
        <v>53.2</v>
      </c>
      <c r="J74" s="28">
        <v>655</v>
      </c>
      <c r="K74" s="28">
        <v>51.9</v>
      </c>
      <c r="L74" s="28">
        <v>284</v>
      </c>
      <c r="M74" s="28">
        <v>41.2</v>
      </c>
      <c r="N74" s="28">
        <v>370</v>
      </c>
      <c r="O74" s="28">
        <v>50.5</v>
      </c>
      <c r="P74" s="28">
        <v>4458</v>
      </c>
      <c r="Q74" s="28">
        <v>32.5</v>
      </c>
      <c r="R74" s="7">
        <v>0</v>
      </c>
      <c r="S74" s="7">
        <v>0</v>
      </c>
      <c r="T74" s="28">
        <v>21230</v>
      </c>
    </row>
    <row r="75" spans="1:20" s="2" customFormat="1" ht="17.100000000000001" customHeight="1">
      <c r="A75" s="15" t="s">
        <v>23</v>
      </c>
      <c r="B75" s="28">
        <v>25687</v>
      </c>
      <c r="C75" s="28">
        <v>54.8</v>
      </c>
      <c r="D75" s="28">
        <v>796</v>
      </c>
      <c r="E75" s="28">
        <v>39.5</v>
      </c>
      <c r="F75" s="28">
        <v>4516</v>
      </c>
      <c r="G75" s="28">
        <v>44.9</v>
      </c>
      <c r="H75" s="28">
        <v>1410</v>
      </c>
      <c r="I75" s="28">
        <v>47</v>
      </c>
      <c r="J75" s="28">
        <v>996</v>
      </c>
      <c r="K75" s="28">
        <v>48.5</v>
      </c>
      <c r="L75" s="28">
        <v>556</v>
      </c>
      <c r="M75" s="28">
        <v>40.700000000000003</v>
      </c>
      <c r="N75" s="28">
        <v>749</v>
      </c>
      <c r="O75" s="28">
        <v>49</v>
      </c>
      <c r="P75" s="28">
        <v>7795</v>
      </c>
      <c r="Q75" s="28">
        <v>33.799999999999997</v>
      </c>
      <c r="R75" s="7">
        <v>0</v>
      </c>
      <c r="S75" s="7">
        <v>0</v>
      </c>
      <c r="T75" s="28">
        <v>42505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2022-05-20T08:03:47Z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