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<sst xmlns="http://schemas.openxmlformats.org/spreadsheetml/2006/main" count="346" uniqueCount="59">
  <si>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</si>
  <si>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</si>
  <si>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</si>
  <si>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</si>
  <si>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</si>
  <si>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</si>
  <si>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</si>
  <si>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</si>
  <si>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</si>
  <si>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</si>
  <si>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</si>
  <si>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</si>
  <si>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</si>
  <si>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</si>
  <si>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</si>
  <si>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</si>
  <si>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</si>
  <si>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</si>
  <si>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</si>
  <si>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</si>
  <si>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</si>
  <si>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</si>
  <si>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</si>
  <si>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</si>
  <si>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</si>
  <si>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</si>
  <si>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</si>
  <si>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</si>
  <si>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</si>
  <si>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</si>
  <si>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</si>
  <si>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</si>
  <si>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</si>
  <si>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</si>
  <si>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</si>
  <si>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</si>
  <si>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</si>
  <si>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</si>
  <si>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</si>
  <si>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</si>
  <si>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</si>
  <si>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</si>
  <si>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</si>
  <si>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</si>
  <si>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</si>
  <si>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</si>
  <si>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</si>
  <si>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</si>
  <si>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</si>
  <si>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5 日</t>
    <phoneticPr fontId="5" type="noConversion"/>
  </si>
  <si>
    <t>G107中堂江南桥路段日交通量调查表(2022 年 5 月 5 日)</t>
    <phoneticPr fontId="5" type="noConversion"/>
  </si>
  <si>
    <t>G107东城牛山路段日交通量调查表(2022 年 5 月 5 日)</t>
    <phoneticPr fontId="5" type="noConversion"/>
  </si>
  <si>
    <t>G107大岭山杨屋路段日交通量调查表(2022 年 5 月 5 日)</t>
    <phoneticPr fontId="5" type="noConversion"/>
  </si>
  <si>
    <t>G220塘厦莲湖路段日交通量调查表(2022 年 5 月 5 日)</t>
    <phoneticPr fontId="5" type="noConversion"/>
  </si>
  <si>
    <t>S122长安沙头路段日交通量调查表(2022 年 5 月 5 日)</t>
    <phoneticPr fontId="5" type="noConversion"/>
  </si>
  <si>
    <t>S120茶山京山路段日交通量调查表(2022 年 5 月 5 日)</t>
    <phoneticPr fontId="5" type="noConversion"/>
  </si>
  <si>
    <t>S256厚街寮厦路段日交通量调查表(2022 年 5 月 5 日)</t>
    <phoneticPr fontId="5" type="noConversion"/>
  </si>
  <si>
    <t>S357黄江新市路段日交通量调查表(2022 年 5 月 5 日)</t>
    <phoneticPr fontId="5" type="noConversion"/>
  </si>
  <si>
    <t>S359凤岗官井头路段日交通量调查表(2022 年 5 月 5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</si>
</sst>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S10" sqref="S10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15033</v>
      </c>
      <c r="C9" s="7">
        <v>60.4</v>
      </c>
      <c r="D9" s="7">
        <v>387</v>
      </c>
      <c r="E9" s="7">
        <v>44.8</v>
      </c>
      <c r="F9" s="8">
        <v>2403</v>
      </c>
      <c r="G9" s="7">
        <v>51.3</v>
      </c>
      <c r="H9" s="7">
        <v>511</v>
      </c>
      <c r="I9" s="7">
        <v>48.3</v>
      </c>
      <c r="J9" s="7">
        <v>494</v>
      </c>
      <c r="K9" s="7">
        <v>48</v>
      </c>
      <c r="L9" s="7">
        <v>567</v>
      </c>
      <c r="M9" s="7">
        <v>44.2</v>
      </c>
      <c r="N9" s="7">
        <v>492</v>
      </c>
      <c r="O9" s="7">
        <v>46.6</v>
      </c>
      <c r="P9" s="7">
        <v>8060</v>
      </c>
      <c r="Q9" s="7">
        <v>38.1</v>
      </c>
      <c r="R9" s="7">
        <v>0</v>
      </c>
      <c r="S9" s="7">
        <v>0</v>
      </c>
      <c r="T9" s="7">
        <v>27947</v>
      </c>
    </row>
    <row r="10" spans="1:20" s="2" customFormat="1" ht="17.100000000000001" customHeight="1">
      <c r="A10" s="7" t="s">
        <v>22</v>
      </c>
      <c r="B10" s="7">
        <v>15037</v>
      </c>
      <c r="C10" s="7">
        <v>55.4</v>
      </c>
      <c r="D10" s="7">
        <v>380</v>
      </c>
      <c r="E10" s="7">
        <v>49.1</v>
      </c>
      <c r="F10" s="8">
        <v>2488</v>
      </c>
      <c r="G10" s="7">
        <v>48.1</v>
      </c>
      <c r="H10" s="7">
        <v>435</v>
      </c>
      <c r="I10" s="7">
        <v>43</v>
      </c>
      <c r="J10" s="7">
        <v>465</v>
      </c>
      <c r="K10" s="7">
        <v>41.7</v>
      </c>
      <c r="L10" s="7">
        <v>443</v>
      </c>
      <c r="M10" s="7">
        <v>41.6</v>
      </c>
      <c r="N10" s="7">
        <v>203</v>
      </c>
      <c r="O10" s="7">
        <v>46.4</v>
      </c>
      <c r="P10" s="7">
        <v>6449</v>
      </c>
      <c r="Q10" s="7">
        <v>35.9</v>
      </c>
      <c r="R10" s="7">
        <v>0</v>
      </c>
      <c r="S10" s="7">
        <v>0</v>
      </c>
      <c r="T10" s="7">
        <v>25900</v>
      </c>
    </row>
    <row r="11" spans="1:20" s="2" customFormat="1" ht="17.100000000000001" customHeight="1">
      <c r="A11" s="9" t="s">
        <v>23</v>
      </c>
      <c r="B11" s="8">
        <v>30070</v>
      </c>
      <c r="C11" s="7">
        <v>57.9</v>
      </c>
      <c r="D11" s="7">
        <v>767</v>
      </c>
      <c r="E11" s="7">
        <v>47</v>
      </c>
      <c r="F11" s="7">
        <v>4891</v>
      </c>
      <c r="G11" s="7">
        <v>49.7</v>
      </c>
      <c r="H11" s="7">
        <v>946</v>
      </c>
      <c r="I11" s="7">
        <v>45.6</v>
      </c>
      <c r="J11" s="7">
        <v>959</v>
      </c>
      <c r="K11" s="7">
        <v>44.9</v>
      </c>
      <c r="L11" s="7">
        <v>1010</v>
      </c>
      <c r="M11" s="7">
        <v>42.9</v>
      </c>
      <c r="N11" s="7">
        <v>695</v>
      </c>
      <c r="O11" s="7">
        <v>46.5</v>
      </c>
      <c r="P11" s="7">
        <v>14509</v>
      </c>
      <c r="Q11" s="7">
        <v>37</v>
      </c>
      <c r="R11" s="7">
        <v>0</v>
      </c>
      <c r="S11" s="7">
        <v>0</v>
      </c>
      <c r="T11" s="7">
        <v>53847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27761</v>
      </c>
      <c r="C17" s="7">
        <v>61.1</v>
      </c>
      <c r="D17" s="7">
        <v>414</v>
      </c>
      <c r="E17" s="7">
        <v>53.5</v>
      </c>
      <c r="F17" s="8">
        <v>5090</v>
      </c>
      <c r="G17" s="7">
        <v>53.6</v>
      </c>
      <c r="H17" s="7">
        <v>1367</v>
      </c>
      <c r="I17" s="7">
        <v>48.5</v>
      </c>
      <c r="J17" s="7">
        <v>2184</v>
      </c>
      <c r="K17" s="7">
        <v>53</v>
      </c>
      <c r="L17" s="7">
        <v>1896</v>
      </c>
      <c r="M17" s="7">
        <v>47</v>
      </c>
      <c r="N17" s="7">
        <v>1937</v>
      </c>
      <c r="O17" s="7">
        <v>46.6</v>
      </c>
      <c r="P17" s="7">
        <v>7702</v>
      </c>
      <c r="Q17" s="7">
        <v>32.5</v>
      </c>
      <c r="R17" s="7">
        <v>0</v>
      </c>
      <c r="S17" s="7">
        <v>0</v>
      </c>
      <c r="T17" s="7">
        <v>48351</v>
      </c>
    </row>
    <row r="18" spans="1:20" s="2" customFormat="1" ht="17.100000000000001" customHeight="1">
      <c r="A18" s="7" t="s">
        <v>22</v>
      </c>
      <c r="B18" s="7">
        <v>32089</v>
      </c>
      <c r="C18" s="7">
        <v>59.7</v>
      </c>
      <c r="D18" s="7">
        <v>384</v>
      </c>
      <c r="E18" s="7">
        <v>55.3</v>
      </c>
      <c r="F18" s="8">
        <v>5322</v>
      </c>
      <c r="G18" s="7">
        <v>52.5</v>
      </c>
      <c r="H18" s="7">
        <v>1694</v>
      </c>
      <c r="I18" s="7">
        <v>48.5</v>
      </c>
      <c r="J18" s="7">
        <v>2444</v>
      </c>
      <c r="K18" s="7">
        <v>51.4</v>
      </c>
      <c r="L18" s="7">
        <v>2337</v>
      </c>
      <c r="M18" s="7">
        <v>45.7</v>
      </c>
      <c r="N18" s="7">
        <v>1971</v>
      </c>
      <c r="O18" s="7">
        <v>48.9</v>
      </c>
      <c r="P18" s="7">
        <v>4183</v>
      </c>
      <c r="Q18" s="7">
        <v>33.9</v>
      </c>
      <c r="R18" s="7">
        <v>0</v>
      </c>
      <c r="S18" s="7">
        <v>0</v>
      </c>
      <c r="T18" s="7">
        <v>50424</v>
      </c>
    </row>
    <row r="19" spans="1:20" s="2" customFormat="1" ht="17.100000000000001" customHeight="1">
      <c r="A19" s="9" t="s">
        <v>23</v>
      </c>
      <c r="B19" s="8">
        <v>59850</v>
      </c>
      <c r="C19" s="7">
        <v>60.4</v>
      </c>
      <c r="D19" s="7">
        <v>798</v>
      </c>
      <c r="E19" s="7">
        <v>54.4</v>
      </c>
      <c r="F19" s="7">
        <v>10412</v>
      </c>
      <c r="G19" s="7">
        <v>53</v>
      </c>
      <c r="H19" s="7">
        <v>3061</v>
      </c>
      <c r="I19" s="7">
        <v>48.5</v>
      </c>
      <c r="J19" s="7">
        <v>4628</v>
      </c>
      <c r="K19" s="7">
        <v>52.2</v>
      </c>
      <c r="L19" s="7">
        <v>4233</v>
      </c>
      <c r="M19" s="7">
        <v>46.4</v>
      </c>
      <c r="N19" s="7">
        <v>3908</v>
      </c>
      <c r="O19" s="7">
        <v>47.8</v>
      </c>
      <c r="P19" s="7">
        <v>11885</v>
      </c>
      <c r="Q19" s="7">
        <v>33.200000000000003</v>
      </c>
      <c r="R19" s="7">
        <v>0</v>
      </c>
      <c r="S19" s="7">
        <v>0</v>
      </c>
      <c r="T19" s="7">
        <v>98775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55114</v>
      </c>
      <c r="C25" s="7">
        <v>56.2</v>
      </c>
      <c r="D25" s="7">
        <v>687</v>
      </c>
      <c r="E25" s="7">
        <v>50.7</v>
      </c>
      <c r="F25" s="8">
        <v>8279</v>
      </c>
      <c r="G25" s="7">
        <v>48.3</v>
      </c>
      <c r="H25" s="7">
        <v>3372</v>
      </c>
      <c r="I25" s="7">
        <v>45.1</v>
      </c>
      <c r="J25" s="7">
        <v>2559</v>
      </c>
      <c r="K25" s="7">
        <v>48.1</v>
      </c>
      <c r="L25" s="7">
        <v>2234</v>
      </c>
      <c r="M25" s="7">
        <v>41</v>
      </c>
      <c r="N25" s="7">
        <v>1396</v>
      </c>
      <c r="O25" s="7">
        <v>45.6</v>
      </c>
      <c r="P25" s="7">
        <v>2732</v>
      </c>
      <c r="Q25" s="7">
        <v>33.799999999999997</v>
      </c>
      <c r="R25" s="7"/>
      <c r="S25" s="7">
        <v>0</v>
      </c>
      <c r="T25" s="7">
        <v>76373</v>
      </c>
    </row>
    <row r="26" spans="1:20" s="2" customFormat="1" ht="17.100000000000001" customHeight="1">
      <c r="A26" s="7" t="s">
        <v>22</v>
      </c>
      <c r="B26" s="7">
        <v>56014</v>
      </c>
      <c r="C26" s="7">
        <v>56.9</v>
      </c>
      <c r="D26" s="7">
        <v>566</v>
      </c>
      <c r="E26" s="7">
        <v>53.3</v>
      </c>
      <c r="F26" s="8">
        <v>10556</v>
      </c>
      <c r="G26" s="7">
        <v>49</v>
      </c>
      <c r="H26" s="7">
        <v>2424</v>
      </c>
      <c r="I26" s="7">
        <v>47.7</v>
      </c>
      <c r="J26" s="7">
        <v>2280</v>
      </c>
      <c r="K26" s="7">
        <v>49.7</v>
      </c>
      <c r="L26" s="7">
        <v>1842</v>
      </c>
      <c r="M26" s="7">
        <v>44.3</v>
      </c>
      <c r="N26" s="7">
        <v>1954</v>
      </c>
      <c r="O26" s="7">
        <v>47.8</v>
      </c>
      <c r="P26" s="7">
        <v>2152</v>
      </c>
      <c r="Q26" s="7">
        <v>34.9</v>
      </c>
      <c r="R26" s="7">
        <v>0</v>
      </c>
      <c r="S26" s="7">
        <v>0</v>
      </c>
      <c r="T26" s="7">
        <v>77788</v>
      </c>
    </row>
    <row r="27" spans="1:20" s="2" customFormat="1" ht="17.100000000000001" customHeight="1">
      <c r="A27" s="9" t="s">
        <v>23</v>
      </c>
      <c r="B27" s="8">
        <v>111128</v>
      </c>
      <c r="C27" s="7">
        <v>56.5</v>
      </c>
      <c r="D27" s="7">
        <v>1253</v>
      </c>
      <c r="E27" s="7">
        <v>52</v>
      </c>
      <c r="F27" s="7">
        <v>18835</v>
      </c>
      <c r="G27" s="7">
        <v>48.6</v>
      </c>
      <c r="H27" s="7">
        <v>5796</v>
      </c>
      <c r="I27" s="7">
        <v>46.4</v>
      </c>
      <c r="J27" s="7">
        <v>4839</v>
      </c>
      <c r="K27" s="7">
        <v>48.9</v>
      </c>
      <c r="L27" s="7">
        <v>4076</v>
      </c>
      <c r="M27" s="7">
        <v>42.6</v>
      </c>
      <c r="N27" s="7">
        <v>3350</v>
      </c>
      <c r="O27" s="7">
        <v>46.7</v>
      </c>
      <c r="P27" s="7">
        <v>4884</v>
      </c>
      <c r="Q27" s="7">
        <v>34.299999999999997</v>
      </c>
      <c r="R27" s="7">
        <v>0</v>
      </c>
      <c r="S27" s="7">
        <v>0</v>
      </c>
      <c r="T27" s="7">
        <v>154161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19874</v>
      </c>
      <c r="C33" s="7">
        <v>55.6</v>
      </c>
      <c r="D33" s="7">
        <v>222</v>
      </c>
      <c r="E33" s="7">
        <v>51.8</v>
      </c>
      <c r="F33" s="8">
        <v>4073</v>
      </c>
      <c r="G33" s="7">
        <v>47.8</v>
      </c>
      <c r="H33" s="7">
        <v>1615</v>
      </c>
      <c r="I33" s="7">
        <v>47.6</v>
      </c>
      <c r="J33" s="7">
        <v>3273</v>
      </c>
      <c r="K33" s="7">
        <v>53.9</v>
      </c>
      <c r="L33" s="7">
        <v>1611</v>
      </c>
      <c r="M33" s="7">
        <v>44</v>
      </c>
      <c r="N33" s="7">
        <v>2385</v>
      </c>
      <c r="O33" s="7">
        <v>44.8</v>
      </c>
      <c r="P33" s="7">
        <v>2742</v>
      </c>
      <c r="Q33" s="7">
        <v>30.3</v>
      </c>
      <c r="R33" s="7">
        <v>0</v>
      </c>
      <c r="S33" s="7">
        <v>0</v>
      </c>
      <c r="T33" s="7">
        <v>35795</v>
      </c>
    </row>
    <row r="34" spans="1:20" s="2" customFormat="1" ht="17.100000000000001" customHeight="1">
      <c r="A34" s="7" t="s">
        <v>30</v>
      </c>
      <c r="B34" s="7">
        <v>18951</v>
      </c>
      <c r="C34" s="7">
        <v>60.1</v>
      </c>
      <c r="D34" s="7">
        <v>282</v>
      </c>
      <c r="E34" s="7">
        <v>54.2</v>
      </c>
      <c r="F34" s="8">
        <v>4985</v>
      </c>
      <c r="G34" s="7">
        <v>52.4</v>
      </c>
      <c r="H34" s="7">
        <v>1711</v>
      </c>
      <c r="I34" s="7">
        <v>50.6</v>
      </c>
      <c r="J34" s="7">
        <v>3059</v>
      </c>
      <c r="K34" s="7">
        <v>55.8</v>
      </c>
      <c r="L34" s="7">
        <v>1290</v>
      </c>
      <c r="M34" s="7">
        <v>47.7</v>
      </c>
      <c r="N34" s="7">
        <v>2724</v>
      </c>
      <c r="O34" s="7">
        <v>48.6</v>
      </c>
      <c r="P34" s="7">
        <v>3165</v>
      </c>
      <c r="Q34" s="7">
        <v>32.4</v>
      </c>
      <c r="R34" s="7">
        <v>0</v>
      </c>
      <c r="S34" s="7">
        <v>0</v>
      </c>
      <c r="T34" s="7">
        <v>36167</v>
      </c>
    </row>
    <row r="35" spans="1:20" s="2" customFormat="1" ht="17.100000000000001" customHeight="1">
      <c r="A35" s="9" t="s">
        <v>23</v>
      </c>
      <c r="B35" s="8">
        <v>38825</v>
      </c>
      <c r="C35" s="7">
        <v>57.9</v>
      </c>
      <c r="D35" s="7">
        <v>504</v>
      </c>
      <c r="E35" s="7">
        <v>53</v>
      </c>
      <c r="F35" s="7">
        <v>9058</v>
      </c>
      <c r="G35" s="7">
        <v>50.1</v>
      </c>
      <c r="H35" s="7">
        <v>3326</v>
      </c>
      <c r="I35" s="7">
        <v>49.1</v>
      </c>
      <c r="J35" s="7">
        <v>6332</v>
      </c>
      <c r="K35" s="7">
        <v>54.8</v>
      </c>
      <c r="L35" s="7">
        <v>2901</v>
      </c>
      <c r="M35" s="7">
        <v>45.9</v>
      </c>
      <c r="N35" s="7">
        <v>5109</v>
      </c>
      <c r="O35" s="7">
        <v>46.7</v>
      </c>
      <c r="P35" s="7">
        <v>5907</v>
      </c>
      <c r="Q35" s="7">
        <v>31.4</v>
      </c>
      <c r="R35" s="7">
        <v>0</v>
      </c>
      <c r="S35" s="7">
        <v>0</v>
      </c>
      <c r="T35" s="7">
        <v>71962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29239</v>
      </c>
      <c r="C41" s="7">
        <v>53.6</v>
      </c>
      <c r="D41" s="7">
        <v>252</v>
      </c>
      <c r="E41" s="7">
        <v>36.5</v>
      </c>
      <c r="F41" s="8">
        <v>4577</v>
      </c>
      <c r="G41" s="7">
        <v>49.8</v>
      </c>
      <c r="H41" s="7">
        <v>1056</v>
      </c>
      <c r="I41" s="7">
        <v>50</v>
      </c>
      <c r="J41" s="7">
        <v>1351</v>
      </c>
      <c r="K41" s="7">
        <v>50.8</v>
      </c>
      <c r="L41" s="7">
        <v>994</v>
      </c>
      <c r="M41" s="7">
        <v>38.6</v>
      </c>
      <c r="N41" s="7">
        <v>591</v>
      </c>
      <c r="O41" s="7">
        <v>43.7</v>
      </c>
      <c r="P41" s="7">
        <v>13427</v>
      </c>
      <c r="Q41" s="7">
        <v>31.3</v>
      </c>
      <c r="R41" s="7">
        <v>0</v>
      </c>
      <c r="S41" s="7">
        <v>0</v>
      </c>
      <c r="T41" s="7">
        <v>51487</v>
      </c>
    </row>
    <row r="42" spans="1:20" s="2" customFormat="1" ht="17.100000000000001" customHeight="1">
      <c r="A42" s="7" t="s">
        <v>30</v>
      </c>
      <c r="B42" s="7">
        <v>25366</v>
      </c>
      <c r="C42" s="7">
        <v>57.1</v>
      </c>
      <c r="D42" s="7">
        <v>339</v>
      </c>
      <c r="E42" s="7">
        <v>43.8</v>
      </c>
      <c r="F42" s="8">
        <v>4003</v>
      </c>
      <c r="G42" s="7">
        <v>52.7</v>
      </c>
      <c r="H42" s="7">
        <v>881</v>
      </c>
      <c r="I42" s="7">
        <v>49.1</v>
      </c>
      <c r="J42" s="7">
        <v>916</v>
      </c>
      <c r="K42" s="7">
        <v>50.3</v>
      </c>
      <c r="L42" s="7">
        <v>771</v>
      </c>
      <c r="M42" s="7">
        <v>38.6</v>
      </c>
      <c r="N42" s="7">
        <v>1094</v>
      </c>
      <c r="O42" s="7">
        <v>46.8</v>
      </c>
      <c r="P42" s="7">
        <v>4593</v>
      </c>
      <c r="Q42" s="7">
        <v>33.5</v>
      </c>
      <c r="R42" s="7">
        <v>0</v>
      </c>
      <c r="S42" s="7">
        <v>0</v>
      </c>
      <c r="T42" s="7">
        <v>37963</v>
      </c>
    </row>
    <row r="43" spans="1:20" s="2" customFormat="1" ht="17.100000000000001" customHeight="1">
      <c r="A43" s="9" t="s">
        <v>23</v>
      </c>
      <c r="B43" s="8">
        <v>54605</v>
      </c>
      <c r="C43" s="7">
        <v>55.4</v>
      </c>
      <c r="D43" s="7">
        <v>591</v>
      </c>
      <c r="E43" s="7">
        <v>40.1</v>
      </c>
      <c r="F43" s="7">
        <v>8580</v>
      </c>
      <c r="G43" s="7">
        <v>51.3</v>
      </c>
      <c r="H43" s="7">
        <v>1937</v>
      </c>
      <c r="I43" s="7">
        <v>49.5</v>
      </c>
      <c r="J43" s="7">
        <v>2267</v>
      </c>
      <c r="K43" s="7">
        <v>50.5</v>
      </c>
      <c r="L43" s="7">
        <v>1765</v>
      </c>
      <c r="M43" s="7">
        <v>38.6</v>
      </c>
      <c r="N43" s="7">
        <v>1685</v>
      </c>
      <c r="O43" s="7">
        <v>45.3</v>
      </c>
      <c r="P43" s="7">
        <v>18020</v>
      </c>
      <c r="Q43" s="7">
        <v>32.4</v>
      </c>
      <c r="R43" s="7">
        <v>0</v>
      </c>
      <c r="S43" s="7">
        <v>0</v>
      </c>
      <c r="T43" s="7">
        <v>89450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13422</v>
      </c>
      <c r="C49" s="7">
        <v>61.320075757575758</v>
      </c>
      <c r="D49" s="7">
        <v>304</v>
      </c>
      <c r="E49" s="7">
        <v>52.055084745762713</v>
      </c>
      <c r="F49" s="8">
        <v>1584</v>
      </c>
      <c r="G49" s="7">
        <v>49.104545454545452</v>
      </c>
      <c r="H49" s="7">
        <v>519</v>
      </c>
      <c r="I49" s="7">
        <v>46.64542936288089</v>
      </c>
      <c r="J49" s="7">
        <v>209</v>
      </c>
      <c r="K49" s="7">
        <v>46.847953216374272</v>
      </c>
      <c r="L49" s="7">
        <v>125</v>
      </c>
      <c r="M49" s="7">
        <v>44.072727272727271</v>
      </c>
      <c r="N49" s="7">
        <v>84</v>
      </c>
      <c r="O49" s="7">
        <v>1741.5</v>
      </c>
      <c r="P49" s="7">
        <v>2058</v>
      </c>
      <c r="Q49" s="7">
        <v>34.012269938650306</v>
      </c>
      <c r="R49" s="7">
        <v>0</v>
      </c>
      <c r="S49" s="7">
        <v>0</v>
      </c>
      <c r="T49" s="7">
        <v>18305</v>
      </c>
    </row>
    <row r="50" spans="1:20" s="2" customFormat="1" ht="17.100000000000001" customHeight="1">
      <c r="A50" s="7" t="s">
        <v>22</v>
      </c>
      <c r="B50" s="7">
        <v>16073</v>
      </c>
      <c r="C50" s="7">
        <v>61.865932047750228</v>
      </c>
      <c r="D50" s="7">
        <v>288</v>
      </c>
      <c r="E50" s="7">
        <v>52.696428571428569</v>
      </c>
      <c r="F50" s="8">
        <v>1717</v>
      </c>
      <c r="G50" s="7">
        <v>51.640915593705294</v>
      </c>
      <c r="H50" s="7">
        <v>751</v>
      </c>
      <c r="I50" s="7">
        <v>48.965753424657535</v>
      </c>
      <c r="J50" s="7">
        <v>334</v>
      </c>
      <c r="K50" s="7">
        <v>49.5078125</v>
      </c>
      <c r="L50" s="7">
        <v>162</v>
      </c>
      <c r="M50" s="7">
        <v>41.725190839694655</v>
      </c>
      <c r="N50" s="7">
        <v>65</v>
      </c>
      <c r="O50" s="7">
        <v>1361.5</v>
      </c>
      <c r="P50" s="7">
        <v>1637</v>
      </c>
      <c r="Q50" s="7">
        <v>35.653030303030306</v>
      </c>
      <c r="R50" s="7">
        <v>0</v>
      </c>
      <c r="S50" s="7">
        <v>0</v>
      </c>
      <c r="T50" s="7">
        <v>21027</v>
      </c>
    </row>
    <row r="51" spans="1:20" s="2" customFormat="1" ht="17.100000000000001" customHeight="1">
      <c r="A51" s="9" t="s">
        <v>23</v>
      </c>
      <c r="B51" s="27">
        <f t="shared" ref="B51:T51" si="0">SUM(B49:B50)</f>
        <v>29495</v>
      </c>
      <c r="C51" s="7">
        <f t="shared" si="0"/>
        <v>123.18600780532599</v>
      </c>
      <c r="D51" s="7">
        <f t="shared" si="0"/>
        <v>592</v>
      </c>
      <c r="E51" s="7">
        <f t="shared" si="0"/>
        <v>104.75151331719128</v>
      </c>
      <c r="F51" s="7">
        <f t="shared" si="0"/>
        <v>3301</v>
      </c>
      <c r="G51" s="7">
        <f t="shared" si="0"/>
        <v>100.74546104825075</v>
      </c>
      <c r="H51" s="7">
        <f t="shared" si="0"/>
        <v>1270</v>
      </c>
      <c r="I51" s="7">
        <f t="shared" si="0"/>
        <v>95.611182787538425</v>
      </c>
      <c r="J51" s="7">
        <f t="shared" si="0"/>
        <v>543</v>
      </c>
      <c r="K51" s="7">
        <f t="shared" si="0"/>
        <v>96.355765716374265</v>
      </c>
      <c r="L51" s="7">
        <f t="shared" si="0"/>
        <v>287</v>
      </c>
      <c r="M51" s="7">
        <f t="shared" si="0"/>
        <v>85.797918112421925</v>
      </c>
      <c r="N51" s="7">
        <f t="shared" si="0"/>
        <v>149</v>
      </c>
      <c r="O51" s="7">
        <f t="shared" si="0"/>
        <v>3103</v>
      </c>
      <c r="P51" s="7">
        <f t="shared" si="0"/>
        <v>3695</v>
      </c>
      <c r="Q51" s="7">
        <f t="shared" si="0"/>
        <v>69.665300241680612</v>
      </c>
      <c r="R51" s="7">
        <f t="shared" si="0"/>
        <v>0</v>
      </c>
      <c r="S51" s="7">
        <f t="shared" si="0"/>
        <v>0</v>
      </c>
      <c r="T51" s="7">
        <f t="shared" si="0"/>
        <v>39332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27656</v>
      </c>
      <c r="C57" s="7">
        <v>55.481884057971016</v>
      </c>
      <c r="D57" s="7">
        <v>593</v>
      </c>
      <c r="E57" s="7">
        <v>43.285714285714285</v>
      </c>
      <c r="F57" s="8">
        <v>2721</v>
      </c>
      <c r="G57" s="7">
        <v>47.668493150684931</v>
      </c>
      <c r="H57" s="7">
        <v>258</v>
      </c>
      <c r="I57" s="7">
        <v>48.727722772277225</v>
      </c>
      <c r="J57" s="7">
        <v>217</v>
      </c>
      <c r="K57" s="7">
        <v>53.33519553072626</v>
      </c>
      <c r="L57" s="7">
        <v>70</v>
      </c>
      <c r="M57" s="7">
        <v>42.846153846153847</v>
      </c>
      <c r="N57" s="7">
        <v>28</v>
      </c>
      <c r="O57" s="7">
        <v>666.5</v>
      </c>
      <c r="P57" s="7">
        <v>8201</v>
      </c>
      <c r="Q57" s="7">
        <v>33.2964824120603</v>
      </c>
      <c r="R57" s="7">
        <v>0</v>
      </c>
      <c r="S57" s="7">
        <v>0</v>
      </c>
      <c r="T57" s="7">
        <v>39744</v>
      </c>
    </row>
    <row r="58" spans="1:20" s="2" customFormat="1" ht="17.100000000000001" customHeight="1">
      <c r="A58" s="14" t="s">
        <v>38</v>
      </c>
      <c r="B58" s="7">
        <v>30988</v>
      </c>
      <c r="C58" s="7">
        <v>57.123757904245707</v>
      </c>
      <c r="D58" s="7">
        <v>362</v>
      </c>
      <c r="E58" s="7">
        <v>30.92274678111588</v>
      </c>
      <c r="F58" s="8">
        <v>3267</v>
      </c>
      <c r="G58" s="7">
        <v>47.450462351387053</v>
      </c>
      <c r="H58" s="7">
        <v>344</v>
      </c>
      <c r="I58" s="7">
        <v>46.567567567567565</v>
      </c>
      <c r="J58" s="7">
        <v>426</v>
      </c>
      <c r="K58" s="7">
        <v>38.965732087227416</v>
      </c>
      <c r="L58" s="7">
        <v>138</v>
      </c>
      <c r="M58" s="7">
        <v>44.826446280991739</v>
      </c>
      <c r="N58" s="7">
        <v>22</v>
      </c>
      <c r="O58" s="7">
        <v>492.5</v>
      </c>
      <c r="P58" s="7">
        <v>8962</v>
      </c>
      <c r="Q58" s="7">
        <v>34.68042226487524</v>
      </c>
      <c r="R58" s="7">
        <v>0</v>
      </c>
      <c r="S58" s="7">
        <v>0</v>
      </c>
      <c r="T58" s="7">
        <v>44509</v>
      </c>
    </row>
    <row r="59" spans="1:20" s="2" customFormat="1" ht="17.100000000000001" customHeight="1">
      <c r="A59" s="15" t="s">
        <v>23</v>
      </c>
      <c r="B59" s="28">
        <f t="shared" ref="B59:T59" si="1">SUM(B57:B58)</f>
        <v>58644</v>
      </c>
      <c r="C59" s="7">
        <f t="shared" si="1"/>
        <v>112.60564196221672</v>
      </c>
      <c r="D59" s="7">
        <f t="shared" si="1"/>
        <v>955</v>
      </c>
      <c r="E59" s="7">
        <f t="shared" si="1"/>
        <v>74.208461066830168</v>
      </c>
      <c r="F59" s="7">
        <f t="shared" si="1"/>
        <v>5988</v>
      </c>
      <c r="G59" s="7">
        <f t="shared" si="1"/>
        <v>95.118955502071984</v>
      </c>
      <c r="H59" s="7">
        <f t="shared" si="1"/>
        <v>602</v>
      </c>
      <c r="I59" s="7">
        <f t="shared" si="1"/>
        <v>95.295290339844797</v>
      </c>
      <c r="J59" s="7">
        <f t="shared" si="1"/>
        <v>643</v>
      </c>
      <c r="K59" s="7">
        <f t="shared" si="1"/>
        <v>92.300927617953676</v>
      </c>
      <c r="L59" s="7">
        <f t="shared" si="1"/>
        <v>208</v>
      </c>
      <c r="M59" s="7">
        <f t="shared" si="1"/>
        <v>87.672600127145586</v>
      </c>
      <c r="N59" s="7">
        <f t="shared" si="1"/>
        <v>50</v>
      </c>
      <c r="O59" s="7">
        <f t="shared" si="1"/>
        <v>1159</v>
      </c>
      <c r="P59" s="7">
        <f t="shared" si="1"/>
        <v>17163</v>
      </c>
      <c r="Q59" s="7">
        <f t="shared" si="1"/>
        <v>67.976904676935533</v>
      </c>
      <c r="R59" s="7">
        <f t="shared" si="1"/>
        <v>0</v>
      </c>
      <c r="S59" s="7">
        <f t="shared" si="1"/>
        <v>0</v>
      </c>
      <c r="T59" s="7">
        <f t="shared" si="1"/>
        <v>84253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14394</v>
      </c>
      <c r="C65" s="7">
        <v>57.9</v>
      </c>
      <c r="D65" s="7">
        <v>452</v>
      </c>
      <c r="E65" s="7">
        <v>46.3</v>
      </c>
      <c r="F65" s="8">
        <v>3408</v>
      </c>
      <c r="G65" s="7">
        <v>47.5</v>
      </c>
      <c r="H65" s="7">
        <v>1251</v>
      </c>
      <c r="I65" s="7">
        <v>44</v>
      </c>
      <c r="J65" s="7">
        <v>1268</v>
      </c>
      <c r="K65" s="7">
        <v>48.5</v>
      </c>
      <c r="L65" s="7">
        <v>809</v>
      </c>
      <c r="M65" s="7">
        <v>44.1</v>
      </c>
      <c r="N65" s="7">
        <v>1347</v>
      </c>
      <c r="O65" s="7">
        <v>48.1</v>
      </c>
      <c r="P65" s="7">
        <v>1821</v>
      </c>
      <c r="Q65" s="7">
        <v>37.1</v>
      </c>
      <c r="R65" s="7">
        <v>0</v>
      </c>
      <c r="S65" s="7">
        <v>0</v>
      </c>
      <c r="T65" s="7">
        <v>24750</v>
      </c>
    </row>
    <row r="66" spans="1:20" s="2" customFormat="1" ht="17.100000000000001" customHeight="1">
      <c r="A66" s="14" t="s">
        <v>30</v>
      </c>
      <c r="B66" s="7">
        <v>18895</v>
      </c>
      <c r="C66" s="7">
        <v>58.4</v>
      </c>
      <c r="D66" s="7">
        <v>545</v>
      </c>
      <c r="E66" s="7">
        <v>43.7</v>
      </c>
      <c r="F66" s="8">
        <v>3333</v>
      </c>
      <c r="G66" s="7">
        <v>49.6</v>
      </c>
      <c r="H66" s="7">
        <v>1625</v>
      </c>
      <c r="I66" s="7">
        <v>47.7</v>
      </c>
      <c r="J66" s="7">
        <v>1203</v>
      </c>
      <c r="K66" s="7">
        <v>49.7</v>
      </c>
      <c r="L66" s="7">
        <v>960</v>
      </c>
      <c r="M66" s="7">
        <v>43</v>
      </c>
      <c r="N66" s="7">
        <v>1127</v>
      </c>
      <c r="O66" s="7">
        <v>45.4</v>
      </c>
      <c r="P66" s="7">
        <v>2258</v>
      </c>
      <c r="Q66" s="7">
        <v>37.1</v>
      </c>
      <c r="R66" s="7">
        <v>0</v>
      </c>
      <c r="S66" s="7">
        <v>0</v>
      </c>
      <c r="T66" s="7">
        <v>29946</v>
      </c>
    </row>
    <row r="67" spans="1:20" s="2" customFormat="1" ht="17.100000000000001" customHeight="1">
      <c r="A67" s="15" t="s">
        <v>23</v>
      </c>
      <c r="B67" s="7">
        <v>33289</v>
      </c>
      <c r="C67" s="7">
        <v>58.1</v>
      </c>
      <c r="D67" s="7">
        <v>997</v>
      </c>
      <c r="E67" s="7">
        <v>45</v>
      </c>
      <c r="F67" s="7">
        <v>6741</v>
      </c>
      <c r="G67" s="7">
        <v>48.5</v>
      </c>
      <c r="H67" s="7">
        <v>2876</v>
      </c>
      <c r="I67" s="7">
        <v>45.9</v>
      </c>
      <c r="J67" s="7">
        <v>2471</v>
      </c>
      <c r="K67" s="7">
        <v>49.1</v>
      </c>
      <c r="L67" s="7">
        <v>1769</v>
      </c>
      <c r="M67" s="7">
        <v>43.5</v>
      </c>
      <c r="N67" s="7">
        <v>2474</v>
      </c>
      <c r="O67" s="7">
        <v>46.8</v>
      </c>
      <c r="P67" s="7">
        <v>4079</v>
      </c>
      <c r="Q67" s="7">
        <v>37.1</v>
      </c>
      <c r="R67" s="7">
        <v>0</v>
      </c>
      <c r="S67" s="7">
        <v>0</v>
      </c>
      <c r="T67" s="7">
        <v>54696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15355</v>
      </c>
      <c r="C73" s="7">
        <v>54.7</v>
      </c>
      <c r="D73" s="7">
        <v>400</v>
      </c>
      <c r="E73" s="7">
        <v>41.6</v>
      </c>
      <c r="F73" s="8">
        <v>2377</v>
      </c>
      <c r="G73" s="7">
        <v>45.2</v>
      </c>
      <c r="H73" s="7">
        <v>538</v>
      </c>
      <c r="I73" s="7">
        <v>41.8</v>
      </c>
      <c r="J73" s="7">
        <v>339</v>
      </c>
      <c r="K73" s="7">
        <v>45</v>
      </c>
      <c r="L73" s="7">
        <v>268</v>
      </c>
      <c r="M73" s="7">
        <v>39.299999999999997</v>
      </c>
      <c r="N73" s="7">
        <v>357</v>
      </c>
      <c r="O73" s="7">
        <v>48</v>
      </c>
      <c r="P73" s="7">
        <v>3910</v>
      </c>
      <c r="Q73" s="7">
        <v>34.9</v>
      </c>
      <c r="R73" s="7">
        <v>0</v>
      </c>
      <c r="S73" s="7">
        <v>0</v>
      </c>
      <c r="T73" s="7">
        <v>23544</v>
      </c>
    </row>
    <row r="74" spans="1:20" s="2" customFormat="1" ht="17.100000000000001" customHeight="1">
      <c r="A74" s="14" t="s">
        <v>45</v>
      </c>
      <c r="B74" s="7">
        <v>13768</v>
      </c>
      <c r="C74" s="7">
        <v>54</v>
      </c>
      <c r="D74" s="7">
        <v>360</v>
      </c>
      <c r="E74" s="7">
        <v>38.5</v>
      </c>
      <c r="F74" s="8">
        <v>2636</v>
      </c>
      <c r="G74" s="7">
        <v>45.4</v>
      </c>
      <c r="H74" s="7">
        <v>956</v>
      </c>
      <c r="I74" s="7">
        <v>53.4</v>
      </c>
      <c r="J74" s="7">
        <v>732</v>
      </c>
      <c r="K74" s="7">
        <v>52.3</v>
      </c>
      <c r="L74" s="7">
        <v>248</v>
      </c>
      <c r="M74" s="7">
        <v>40.4</v>
      </c>
      <c r="N74" s="7">
        <v>372</v>
      </c>
      <c r="O74" s="7">
        <v>47.9</v>
      </c>
      <c r="P74" s="7">
        <v>5261</v>
      </c>
      <c r="Q74" s="7">
        <v>31.1</v>
      </c>
      <c r="R74" s="7">
        <v>0</v>
      </c>
      <c r="S74" s="7">
        <v>0</v>
      </c>
      <c r="T74" s="7">
        <v>24333</v>
      </c>
    </row>
    <row r="75" spans="1:20" s="2" customFormat="1" ht="17.100000000000001" customHeight="1">
      <c r="A75" s="15" t="s">
        <v>23</v>
      </c>
      <c r="B75" s="7">
        <v>29123</v>
      </c>
      <c r="C75" s="7">
        <v>54.4</v>
      </c>
      <c r="D75" s="7">
        <v>760</v>
      </c>
      <c r="E75" s="7">
        <v>40</v>
      </c>
      <c r="F75" s="7">
        <v>5013</v>
      </c>
      <c r="G75" s="7">
        <v>45.3</v>
      </c>
      <c r="H75" s="7">
        <v>1494</v>
      </c>
      <c r="I75" s="7">
        <v>47.6</v>
      </c>
      <c r="J75" s="7">
        <v>1071</v>
      </c>
      <c r="K75" s="7">
        <v>48.6</v>
      </c>
      <c r="L75" s="7">
        <v>516</v>
      </c>
      <c r="M75" s="7">
        <v>39.799999999999997</v>
      </c>
      <c r="N75" s="7">
        <v>729</v>
      </c>
      <c r="O75" s="7">
        <v>48</v>
      </c>
      <c r="P75" s="7">
        <v>9171</v>
      </c>
      <c r="Q75" s="7">
        <v>33</v>
      </c>
      <c r="R75" s="7">
        <v>0</v>
      </c>
      <c r="S75" s="7">
        <v>0</v>
      </c>
      <c r="T75" s="7">
        <v>47877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2022-05-06T08:37:46Z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