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<sst xmlns="http://schemas.openxmlformats.org/spreadsheetml/2006/main" count="346" uniqueCount="59">
  <si>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</si>
  <si>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</si>
  <si>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</si>
  <si>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</si>
  <si>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</si>
  <si>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</si>
  <si>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</si>
  <si>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</si>
  <si>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</si>
  <si>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</si>
  <si>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</si>
  <si>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</si>
  <si>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</si>
  <si>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</si>
  <si>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</si>
  <si>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</si>
  <si>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</si>
  <si>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</si>
  <si>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</si>
  <si>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</si>
  <si>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</si>
  <si>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</si>
  <si>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</si>
  <si>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</si>
  <si>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</si>
  <si>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</si>
  <si>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</si>
  <si>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</si>
  <si>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</si>
  <si>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</si>
  <si>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</si>
  <si>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</si>
  <si>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</si>
  <si>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</si>
  <si>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</si>
  <si>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</si>
  <si>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</si>
  <si>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</si>
  <si>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</si>
  <si>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</si>
  <si>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</si>
  <si>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</si>
  <si>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</si>
  <si>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</si>
  <si>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</si>
  <si>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</si>
  <si>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</si>
  <si>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</si>
  <si>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</si>
  <si>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1 日</t>
    <phoneticPr fontId="5" type="noConversion"/>
  </si>
  <si>
    <t>G107中堂江南桥路段日交通量调查表(2022 年 5 月 1 日)</t>
    <phoneticPr fontId="5" type="noConversion"/>
  </si>
  <si>
    <t>G107东城牛山路段日交通量调查表(2022 年 5 月 1 日)</t>
    <phoneticPr fontId="5" type="noConversion"/>
  </si>
  <si>
    <t>G107大岭山杨屋路段日交通量调查表(2022 年 5 月 1 日)</t>
    <phoneticPr fontId="5" type="noConversion"/>
  </si>
  <si>
    <t>G220塘厦莲湖路段日交通量调查表(2022 年 5 月 1 日)</t>
    <phoneticPr fontId="5" type="noConversion"/>
  </si>
  <si>
    <t>S122长安沙头路段日交通量调查表(2022 年 5 月 1 日)</t>
    <phoneticPr fontId="5" type="noConversion"/>
  </si>
  <si>
    <t>S120茶山京山路段日交通量调查表(2022 年 5 月 1 日)</t>
    <phoneticPr fontId="5" type="noConversion"/>
  </si>
  <si>
    <t>S256厚街寮厦路段日交通量调查表(2022 年 5 月 1 日)</t>
    <phoneticPr fontId="5" type="noConversion"/>
  </si>
  <si>
    <t>S357黄江新市路段日交通量调查表(2022 年 5 月 1 日)</t>
    <phoneticPr fontId="5" type="noConversion"/>
  </si>
  <si>
    <t>S359凤岗官井头路段日交通量调查表(2022 年 5 月 1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</si>
</sst>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R9" sqref="R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12794</v>
      </c>
      <c r="C9" s="7">
        <v>58.6</v>
      </c>
      <c r="D9" s="7">
        <v>329</v>
      </c>
      <c r="E9" s="7">
        <v>42.9</v>
      </c>
      <c r="F9" s="8">
        <v>991</v>
      </c>
      <c r="G9" s="7">
        <v>51.2</v>
      </c>
      <c r="H9" s="7">
        <v>165</v>
      </c>
      <c r="I9" s="7">
        <v>45.5</v>
      </c>
      <c r="J9" s="7">
        <v>164</v>
      </c>
      <c r="K9" s="7">
        <v>50.3</v>
      </c>
      <c r="L9" s="7">
        <v>268</v>
      </c>
      <c r="M9" s="7">
        <v>44.9</v>
      </c>
      <c r="N9" s="7">
        <v>94</v>
      </c>
      <c r="O9" s="7">
        <v>44.4</v>
      </c>
      <c r="P9" s="7">
        <v>3907</v>
      </c>
      <c r="Q9" s="7">
        <v>33.6</v>
      </c>
      <c r="R9" s="7">
        <v>0</v>
      </c>
      <c r="S9" s="7">
        <v>0</v>
      </c>
      <c r="T9" s="7">
        <v>18712</v>
      </c>
    </row>
    <row r="10" spans="1:20" s="2" customFormat="1" ht="17.100000000000001" customHeight="1">
      <c r="A10" s="7" t="s">
        <v>22</v>
      </c>
      <c r="B10" s="7">
        <v>12762</v>
      </c>
      <c r="C10" s="7">
        <v>53</v>
      </c>
      <c r="D10" s="7">
        <v>317</v>
      </c>
      <c r="E10" s="7">
        <v>49.4</v>
      </c>
      <c r="F10" s="8">
        <v>1041</v>
      </c>
      <c r="G10" s="7">
        <v>48.2</v>
      </c>
      <c r="H10" s="7">
        <v>133</v>
      </c>
      <c r="I10" s="7">
        <v>43.8</v>
      </c>
      <c r="J10" s="7">
        <v>195</v>
      </c>
      <c r="K10" s="7">
        <v>44</v>
      </c>
      <c r="L10" s="7">
        <v>238</v>
      </c>
      <c r="M10" s="7">
        <v>42</v>
      </c>
      <c r="N10" s="7">
        <v>127</v>
      </c>
      <c r="O10" s="7">
        <v>45.3</v>
      </c>
      <c r="P10" s="7">
        <v>3478</v>
      </c>
      <c r="Q10" s="7">
        <v>31.3</v>
      </c>
      <c r="R10" s="7">
        <v>0</v>
      </c>
      <c r="S10" s="7">
        <v>0</v>
      </c>
      <c r="T10" s="7">
        <v>18291</v>
      </c>
    </row>
    <row r="11" spans="1:20" s="2" customFormat="1" ht="17.100000000000001" customHeight="1">
      <c r="A11" s="9" t="s">
        <v>23</v>
      </c>
      <c r="B11" s="8">
        <v>25556</v>
      </c>
      <c r="C11" s="7">
        <v>55.8</v>
      </c>
      <c r="D11" s="7">
        <v>646</v>
      </c>
      <c r="E11" s="7">
        <v>46.1</v>
      </c>
      <c r="F11" s="7">
        <v>2032</v>
      </c>
      <c r="G11" s="7">
        <v>49.7</v>
      </c>
      <c r="H11" s="7">
        <v>298</v>
      </c>
      <c r="I11" s="7">
        <v>44.6</v>
      </c>
      <c r="J11" s="7">
        <v>359</v>
      </c>
      <c r="K11" s="7">
        <v>47.1</v>
      </c>
      <c r="L11" s="7">
        <v>506</v>
      </c>
      <c r="M11" s="7">
        <v>43.5</v>
      </c>
      <c r="N11" s="7">
        <v>221</v>
      </c>
      <c r="O11" s="7">
        <v>44.8</v>
      </c>
      <c r="P11" s="7">
        <v>7385</v>
      </c>
      <c r="Q11" s="7">
        <v>32.5</v>
      </c>
      <c r="R11" s="7">
        <v>0</v>
      </c>
      <c r="S11" s="7">
        <v>0</v>
      </c>
      <c r="T11" s="7">
        <v>37003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22414</v>
      </c>
      <c r="C17" s="7">
        <v>60.6</v>
      </c>
      <c r="D17" s="7">
        <v>319</v>
      </c>
      <c r="E17" s="7">
        <v>51.2</v>
      </c>
      <c r="F17" s="8">
        <v>1899</v>
      </c>
      <c r="G17" s="7">
        <v>54.7</v>
      </c>
      <c r="H17" s="7">
        <v>452</v>
      </c>
      <c r="I17" s="7">
        <v>48.1</v>
      </c>
      <c r="J17" s="7">
        <v>1055</v>
      </c>
      <c r="K17" s="7">
        <v>53</v>
      </c>
      <c r="L17" s="7">
        <v>1100</v>
      </c>
      <c r="M17" s="7">
        <v>46.5</v>
      </c>
      <c r="N17" s="7">
        <v>1082</v>
      </c>
      <c r="O17" s="7">
        <v>46.1</v>
      </c>
      <c r="P17" s="7">
        <v>5137</v>
      </c>
      <c r="Q17" s="7">
        <v>30.5</v>
      </c>
      <c r="R17" s="7">
        <v>0</v>
      </c>
      <c r="S17" s="7">
        <v>0</v>
      </c>
      <c r="T17" s="7">
        <v>33458</v>
      </c>
    </row>
    <row r="18" spans="1:20" s="2" customFormat="1" ht="17.100000000000001" customHeight="1">
      <c r="A18" s="7" t="s">
        <v>22</v>
      </c>
      <c r="B18" s="7">
        <v>25552</v>
      </c>
      <c r="C18" s="7">
        <v>62.4</v>
      </c>
      <c r="D18" s="7">
        <v>309</v>
      </c>
      <c r="E18" s="7">
        <v>57.3</v>
      </c>
      <c r="F18" s="8">
        <v>1969</v>
      </c>
      <c r="G18" s="7">
        <v>57.2</v>
      </c>
      <c r="H18" s="7">
        <v>456</v>
      </c>
      <c r="I18" s="7">
        <v>53.3</v>
      </c>
      <c r="J18" s="7">
        <v>1167</v>
      </c>
      <c r="K18" s="7">
        <v>54.9</v>
      </c>
      <c r="L18" s="7">
        <v>912</v>
      </c>
      <c r="M18" s="7">
        <v>48.7</v>
      </c>
      <c r="N18" s="7">
        <v>466</v>
      </c>
      <c r="O18" s="7">
        <v>47.7</v>
      </c>
      <c r="P18" s="7">
        <v>2699</v>
      </c>
      <c r="Q18" s="7">
        <v>34.799999999999997</v>
      </c>
      <c r="R18" s="7">
        <v>0</v>
      </c>
      <c r="S18" s="7">
        <v>0</v>
      </c>
      <c r="T18" s="7">
        <v>33530</v>
      </c>
    </row>
    <row r="19" spans="1:20" s="2" customFormat="1" ht="17.100000000000001" customHeight="1">
      <c r="A19" s="9" t="s">
        <v>23</v>
      </c>
      <c r="B19" s="8">
        <v>47966</v>
      </c>
      <c r="C19" s="7">
        <v>61.5</v>
      </c>
      <c r="D19" s="7">
        <v>628</v>
      </c>
      <c r="E19" s="7">
        <v>54.3</v>
      </c>
      <c r="F19" s="7">
        <v>3868</v>
      </c>
      <c r="G19" s="7">
        <v>56</v>
      </c>
      <c r="H19" s="7">
        <v>908</v>
      </c>
      <c r="I19" s="7">
        <v>50.7</v>
      </c>
      <c r="J19" s="7">
        <v>2222</v>
      </c>
      <c r="K19" s="7">
        <v>54</v>
      </c>
      <c r="L19" s="7">
        <v>2012</v>
      </c>
      <c r="M19" s="7">
        <v>47.6</v>
      </c>
      <c r="N19" s="7">
        <v>1548</v>
      </c>
      <c r="O19" s="7">
        <v>46.9</v>
      </c>
      <c r="P19" s="7">
        <v>7836</v>
      </c>
      <c r="Q19" s="7">
        <v>32.6</v>
      </c>
      <c r="R19" s="7">
        <v>0</v>
      </c>
      <c r="S19" s="7">
        <v>0</v>
      </c>
      <c r="T19" s="7">
        <v>66988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42063</v>
      </c>
      <c r="C25" s="7">
        <v>62.1</v>
      </c>
      <c r="D25" s="7">
        <v>508</v>
      </c>
      <c r="E25" s="7">
        <v>47.9</v>
      </c>
      <c r="F25" s="8">
        <v>2586</v>
      </c>
      <c r="G25" s="7">
        <v>55.9</v>
      </c>
      <c r="H25" s="7">
        <v>588</v>
      </c>
      <c r="I25" s="7">
        <v>51.4</v>
      </c>
      <c r="J25" s="7">
        <v>862</v>
      </c>
      <c r="K25" s="7">
        <v>53.4</v>
      </c>
      <c r="L25" s="7">
        <v>911</v>
      </c>
      <c r="M25" s="7">
        <v>46.2</v>
      </c>
      <c r="N25" s="7">
        <v>843</v>
      </c>
      <c r="O25" s="7">
        <v>46.7</v>
      </c>
      <c r="P25" s="7">
        <v>1720</v>
      </c>
      <c r="Q25" s="7">
        <v>36.799999999999997</v>
      </c>
      <c r="R25" s="7">
        <v>0</v>
      </c>
      <c r="S25" s="7">
        <v>0</v>
      </c>
      <c r="T25" s="7">
        <v>50081</v>
      </c>
    </row>
    <row r="26" spans="1:20" s="2" customFormat="1" ht="17.100000000000001" customHeight="1">
      <c r="A26" s="7" t="s">
        <v>22</v>
      </c>
      <c r="B26" s="7">
        <v>44292</v>
      </c>
      <c r="C26" s="7">
        <v>58.1</v>
      </c>
      <c r="D26" s="7">
        <v>439</v>
      </c>
      <c r="E26" s="7">
        <v>53.7</v>
      </c>
      <c r="F26" s="8">
        <v>2896</v>
      </c>
      <c r="G26" s="7">
        <v>52</v>
      </c>
      <c r="H26" s="7">
        <v>514</v>
      </c>
      <c r="I26" s="7">
        <v>47.8</v>
      </c>
      <c r="J26" s="7">
        <v>828</v>
      </c>
      <c r="K26" s="7">
        <v>50.6</v>
      </c>
      <c r="L26" s="7">
        <v>767</v>
      </c>
      <c r="M26" s="7">
        <v>44.9</v>
      </c>
      <c r="N26" s="7">
        <v>380</v>
      </c>
      <c r="O26" s="7">
        <v>47.3</v>
      </c>
      <c r="P26" s="7">
        <v>1322</v>
      </c>
      <c r="Q26" s="7">
        <v>28.9</v>
      </c>
      <c r="R26" s="7">
        <v>0</v>
      </c>
      <c r="S26" s="7">
        <v>0</v>
      </c>
      <c r="T26" s="7">
        <v>51438</v>
      </c>
    </row>
    <row r="27" spans="1:20" s="2" customFormat="1" ht="17.100000000000001" customHeight="1">
      <c r="A27" s="9" t="s">
        <v>23</v>
      </c>
      <c r="B27" s="8">
        <v>86355</v>
      </c>
      <c r="C27" s="7">
        <v>60.1</v>
      </c>
      <c r="D27" s="7">
        <v>947</v>
      </c>
      <c r="E27" s="7">
        <v>50.8</v>
      </c>
      <c r="F27" s="7">
        <v>5482</v>
      </c>
      <c r="G27" s="7">
        <v>54</v>
      </c>
      <c r="H27" s="7">
        <v>1102</v>
      </c>
      <c r="I27" s="7">
        <v>49.6</v>
      </c>
      <c r="J27" s="7">
        <v>1690</v>
      </c>
      <c r="K27" s="7">
        <v>52</v>
      </c>
      <c r="L27" s="7">
        <v>1678</v>
      </c>
      <c r="M27" s="7">
        <v>45.5</v>
      </c>
      <c r="N27" s="7">
        <v>1223</v>
      </c>
      <c r="O27" s="7">
        <v>47</v>
      </c>
      <c r="P27" s="7">
        <v>3042</v>
      </c>
      <c r="Q27" s="7">
        <v>32.799999999999997</v>
      </c>
      <c r="R27" s="7">
        <v>0</v>
      </c>
      <c r="S27" s="7">
        <v>0</v>
      </c>
      <c r="T27" s="7">
        <v>101519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18881</v>
      </c>
      <c r="C33" s="7">
        <v>54.6</v>
      </c>
      <c r="D33" s="7">
        <v>155</v>
      </c>
      <c r="E33" s="7">
        <v>50.2</v>
      </c>
      <c r="F33" s="8">
        <v>1235</v>
      </c>
      <c r="G33" s="7">
        <v>49.9</v>
      </c>
      <c r="H33" s="7">
        <v>360</v>
      </c>
      <c r="I33" s="7">
        <v>50.4</v>
      </c>
      <c r="J33" s="7">
        <v>1215</v>
      </c>
      <c r="K33" s="7">
        <v>55.1</v>
      </c>
      <c r="L33" s="7">
        <v>612</v>
      </c>
      <c r="M33" s="7">
        <v>45.4</v>
      </c>
      <c r="N33" s="7">
        <v>715</v>
      </c>
      <c r="O33" s="7">
        <v>44.9</v>
      </c>
      <c r="P33" s="7">
        <v>1652</v>
      </c>
      <c r="Q33" s="7">
        <v>29.5</v>
      </c>
      <c r="R33" s="7">
        <v>0</v>
      </c>
      <c r="S33" s="7">
        <v>0</v>
      </c>
      <c r="T33" s="7">
        <v>24825</v>
      </c>
    </row>
    <row r="34" spans="1:20" s="2" customFormat="1" ht="17.100000000000001" customHeight="1">
      <c r="A34" s="7" t="s">
        <v>30</v>
      </c>
      <c r="B34" s="7">
        <v>16880</v>
      </c>
      <c r="C34" s="7">
        <v>59.7</v>
      </c>
      <c r="D34" s="7">
        <v>199</v>
      </c>
      <c r="E34" s="7">
        <v>50.2</v>
      </c>
      <c r="F34" s="8">
        <v>1397</v>
      </c>
      <c r="G34" s="7">
        <v>53.5</v>
      </c>
      <c r="H34" s="7">
        <v>456</v>
      </c>
      <c r="I34" s="7">
        <v>52.1</v>
      </c>
      <c r="J34" s="7">
        <v>1112</v>
      </c>
      <c r="K34" s="7">
        <v>55.6</v>
      </c>
      <c r="L34" s="7">
        <v>521</v>
      </c>
      <c r="M34" s="7">
        <v>49.1</v>
      </c>
      <c r="N34" s="7">
        <v>304</v>
      </c>
      <c r="O34" s="7">
        <v>47</v>
      </c>
      <c r="P34" s="7">
        <v>1936</v>
      </c>
      <c r="Q34" s="7">
        <v>32.200000000000003</v>
      </c>
      <c r="R34" s="7">
        <v>0</v>
      </c>
      <c r="S34" s="7">
        <v>0</v>
      </c>
      <c r="T34" s="7">
        <v>22805</v>
      </c>
    </row>
    <row r="35" spans="1:20" s="2" customFormat="1" ht="17.100000000000001" customHeight="1">
      <c r="A35" s="9" t="s">
        <v>23</v>
      </c>
      <c r="B35" s="8">
        <v>35761</v>
      </c>
      <c r="C35" s="7">
        <v>57.2</v>
      </c>
      <c r="D35" s="7">
        <v>354</v>
      </c>
      <c r="E35" s="7">
        <v>50.2</v>
      </c>
      <c r="F35" s="7">
        <v>2632</v>
      </c>
      <c r="G35" s="7">
        <v>51.7</v>
      </c>
      <c r="H35" s="7">
        <v>816</v>
      </c>
      <c r="I35" s="7">
        <v>51.3</v>
      </c>
      <c r="J35" s="7">
        <v>2327</v>
      </c>
      <c r="K35" s="7">
        <v>55.4</v>
      </c>
      <c r="L35" s="7">
        <v>1133</v>
      </c>
      <c r="M35" s="7">
        <v>47.3</v>
      </c>
      <c r="N35" s="7">
        <v>1019</v>
      </c>
      <c r="O35" s="7">
        <v>46</v>
      </c>
      <c r="P35" s="7">
        <v>3588</v>
      </c>
      <c r="Q35" s="7">
        <v>30.9</v>
      </c>
      <c r="R35" s="7">
        <v>0</v>
      </c>
      <c r="S35" s="7">
        <v>0</v>
      </c>
      <c r="T35" s="7">
        <v>47630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22689</v>
      </c>
      <c r="C41" s="7">
        <v>49.5</v>
      </c>
      <c r="D41" s="7">
        <v>226</v>
      </c>
      <c r="E41" s="7">
        <v>33.299999999999997</v>
      </c>
      <c r="F41" s="8">
        <v>1637</v>
      </c>
      <c r="G41" s="7">
        <v>48</v>
      </c>
      <c r="H41" s="7">
        <v>302</v>
      </c>
      <c r="I41" s="7">
        <v>47.8</v>
      </c>
      <c r="J41" s="7">
        <v>515</v>
      </c>
      <c r="K41" s="7">
        <v>45.3</v>
      </c>
      <c r="L41" s="7">
        <v>279</v>
      </c>
      <c r="M41" s="7">
        <v>39.9</v>
      </c>
      <c r="N41" s="7">
        <v>210</v>
      </c>
      <c r="O41" s="7">
        <v>42.6</v>
      </c>
      <c r="P41" s="7">
        <v>5853</v>
      </c>
      <c r="Q41" s="7">
        <v>26.7</v>
      </c>
      <c r="R41" s="7">
        <v>0</v>
      </c>
      <c r="S41" s="7">
        <v>0</v>
      </c>
      <c r="T41" s="7">
        <v>31711</v>
      </c>
    </row>
    <row r="42" spans="1:20" s="2" customFormat="1" ht="17.100000000000001" customHeight="1">
      <c r="A42" s="7" t="s">
        <v>30</v>
      </c>
      <c r="B42" s="7">
        <v>18063</v>
      </c>
      <c r="C42" s="7">
        <v>56.1</v>
      </c>
      <c r="D42" s="7">
        <v>270</v>
      </c>
      <c r="E42" s="7">
        <v>44.4</v>
      </c>
      <c r="F42" s="8">
        <v>1287</v>
      </c>
      <c r="G42" s="7">
        <v>52</v>
      </c>
      <c r="H42" s="7">
        <v>258</v>
      </c>
      <c r="I42" s="7">
        <v>47.2</v>
      </c>
      <c r="J42" s="7">
        <v>414</v>
      </c>
      <c r="K42" s="7">
        <v>49.8</v>
      </c>
      <c r="L42" s="7">
        <v>216</v>
      </c>
      <c r="M42" s="7">
        <v>43.4</v>
      </c>
      <c r="N42" s="7">
        <v>129</v>
      </c>
      <c r="O42" s="7">
        <v>44.9</v>
      </c>
      <c r="P42" s="7">
        <v>2343</v>
      </c>
      <c r="Q42" s="7">
        <v>31.3</v>
      </c>
      <c r="R42" s="7">
        <v>0</v>
      </c>
      <c r="S42" s="7">
        <v>0</v>
      </c>
      <c r="T42" s="7">
        <v>22980</v>
      </c>
    </row>
    <row r="43" spans="1:20" s="2" customFormat="1" ht="17.100000000000001" customHeight="1">
      <c r="A43" s="9" t="s">
        <v>23</v>
      </c>
      <c r="B43" s="8">
        <v>40752</v>
      </c>
      <c r="C43" s="7">
        <v>52.8</v>
      </c>
      <c r="D43" s="7">
        <v>496</v>
      </c>
      <c r="E43" s="7">
        <v>38.799999999999997</v>
      </c>
      <c r="F43" s="7">
        <v>2924</v>
      </c>
      <c r="G43" s="7">
        <v>50</v>
      </c>
      <c r="H43" s="7">
        <v>560</v>
      </c>
      <c r="I43" s="7">
        <v>47.5</v>
      </c>
      <c r="J43" s="7">
        <v>929</v>
      </c>
      <c r="K43" s="7">
        <v>47.5</v>
      </c>
      <c r="L43" s="7">
        <v>495</v>
      </c>
      <c r="M43" s="7">
        <v>41.6</v>
      </c>
      <c r="N43" s="7">
        <v>339</v>
      </c>
      <c r="O43" s="7">
        <v>43.8</v>
      </c>
      <c r="P43" s="7">
        <v>8196</v>
      </c>
      <c r="Q43" s="7">
        <v>29</v>
      </c>
      <c r="R43" s="7">
        <v>0</v>
      </c>
      <c r="S43" s="7">
        <v>0</v>
      </c>
      <c r="T43" s="7">
        <v>54691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12510</v>
      </c>
      <c r="C49" s="7">
        <v>57.929577464788736</v>
      </c>
      <c r="D49" s="7">
        <v>269</v>
      </c>
      <c r="E49" s="7">
        <v>48.927461139896373</v>
      </c>
      <c r="F49" s="8">
        <v>445</v>
      </c>
      <c r="G49" s="7">
        <v>46.924198250728864</v>
      </c>
      <c r="H49" s="7">
        <v>72</v>
      </c>
      <c r="I49" s="7">
        <v>45.985294117647058</v>
      </c>
      <c r="J49" s="7">
        <v>41</v>
      </c>
      <c r="K49" s="7">
        <v>43.564102564102562</v>
      </c>
      <c r="L49" s="7">
        <v>42</v>
      </c>
      <c r="M49" s="7">
        <v>41.174999999999997</v>
      </c>
      <c r="N49" s="7">
        <v>8</v>
      </c>
      <c r="O49" s="7">
        <v>150.5</v>
      </c>
      <c r="P49" s="7">
        <v>1200</v>
      </c>
      <c r="Q49" s="7">
        <v>29.302973977695167</v>
      </c>
      <c r="R49" s="7">
        <v>0</v>
      </c>
      <c r="S49" s="7">
        <v>0</v>
      </c>
      <c r="T49" s="7">
        <v>14587</v>
      </c>
    </row>
    <row r="50" spans="1:20" s="2" customFormat="1" ht="17.100000000000001" customHeight="1">
      <c r="A50" s="7" t="s">
        <v>22</v>
      </c>
      <c r="B50" s="7">
        <v>14452</v>
      </c>
      <c r="C50" s="7">
        <v>58.361970217640319</v>
      </c>
      <c r="D50" s="7">
        <v>117</v>
      </c>
      <c r="E50" s="7">
        <v>44.175824175824175</v>
      </c>
      <c r="F50" s="8">
        <v>500</v>
      </c>
      <c r="G50" s="7">
        <v>51.736842105263158</v>
      </c>
      <c r="H50" s="7">
        <v>119</v>
      </c>
      <c r="I50" s="7">
        <v>46.581818181818178</v>
      </c>
      <c r="J50" s="7">
        <v>39</v>
      </c>
      <c r="K50" s="7">
        <v>41.657894736842103</v>
      </c>
      <c r="L50" s="7">
        <v>53</v>
      </c>
      <c r="M50" s="7">
        <v>42.733333333333334</v>
      </c>
      <c r="N50" s="7">
        <v>5</v>
      </c>
      <c r="O50" s="7">
        <v>79.5</v>
      </c>
      <c r="P50" s="7">
        <v>453</v>
      </c>
      <c r="Q50" s="7">
        <v>27.435185185185187</v>
      </c>
      <c r="R50" s="7">
        <v>0</v>
      </c>
      <c r="S50" s="7">
        <v>0</v>
      </c>
      <c r="T50" s="7">
        <v>15738</v>
      </c>
    </row>
    <row r="51" spans="1:20" s="2" customFormat="1" ht="17.100000000000001" customHeight="1">
      <c r="A51" s="9" t="s">
        <v>23</v>
      </c>
      <c r="B51" s="27">
        <f t="shared" ref="B51:T51" si="0">SUM(B49:B50)</f>
        <v>26962</v>
      </c>
      <c r="C51" s="7">
        <f t="shared" si="0"/>
        <v>116.29154768242906</v>
      </c>
      <c r="D51" s="7">
        <f t="shared" si="0"/>
        <v>386</v>
      </c>
      <c r="E51" s="7">
        <f t="shared" si="0"/>
        <v>93.103285315720541</v>
      </c>
      <c r="F51" s="7">
        <f t="shared" si="0"/>
        <v>945</v>
      </c>
      <c r="G51" s="7">
        <f t="shared" si="0"/>
        <v>98.661040355992014</v>
      </c>
      <c r="H51" s="7">
        <f t="shared" si="0"/>
        <v>191</v>
      </c>
      <c r="I51" s="7">
        <f t="shared" si="0"/>
        <v>92.567112299465236</v>
      </c>
      <c r="J51" s="7">
        <f t="shared" si="0"/>
        <v>80</v>
      </c>
      <c r="K51" s="7">
        <f t="shared" si="0"/>
        <v>85.221997300944665</v>
      </c>
      <c r="L51" s="7">
        <f t="shared" si="0"/>
        <v>95</v>
      </c>
      <c r="M51" s="7">
        <f t="shared" si="0"/>
        <v>83.908333333333331</v>
      </c>
      <c r="N51" s="7">
        <f t="shared" si="0"/>
        <v>13</v>
      </c>
      <c r="O51" s="7">
        <f t="shared" si="0"/>
        <v>230</v>
      </c>
      <c r="P51" s="7">
        <f t="shared" si="0"/>
        <v>1653</v>
      </c>
      <c r="Q51" s="7">
        <f t="shared" si="0"/>
        <v>56.738159162880351</v>
      </c>
      <c r="R51" s="7">
        <f t="shared" si="0"/>
        <v>0</v>
      </c>
      <c r="S51" s="7">
        <f t="shared" si="0"/>
        <v>0</v>
      </c>
      <c r="T51" s="7">
        <f t="shared" si="0"/>
        <v>30325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30211</v>
      </c>
      <c r="C57" s="7">
        <v>44.146057347670251</v>
      </c>
      <c r="D57" s="7">
        <v>535</v>
      </c>
      <c r="E57" s="7">
        <v>30.12323943661972</v>
      </c>
      <c r="F57" s="8">
        <v>1100</v>
      </c>
      <c r="G57" s="7">
        <v>36.304975922953453</v>
      </c>
      <c r="H57" s="7">
        <v>89</v>
      </c>
      <c r="I57" s="7">
        <v>41.204819277108435</v>
      </c>
      <c r="J57" s="7">
        <v>67</v>
      </c>
      <c r="K57" s="7">
        <v>37.109375</v>
      </c>
      <c r="L57" s="7">
        <v>42</v>
      </c>
      <c r="M57" s="7">
        <v>32.75</v>
      </c>
      <c r="N57" s="7">
        <v>11</v>
      </c>
      <c r="O57" s="7">
        <v>274</v>
      </c>
      <c r="P57" s="7">
        <v>6856</v>
      </c>
      <c r="Q57" s="7">
        <v>28.096134786917741</v>
      </c>
      <c r="R57" s="7">
        <v>0</v>
      </c>
      <c r="S57" s="7">
        <v>0</v>
      </c>
      <c r="T57" s="7">
        <v>38911</v>
      </c>
    </row>
    <row r="58" spans="1:20" s="2" customFormat="1" ht="17.100000000000001" customHeight="1">
      <c r="A58" s="14" t="s">
        <v>38</v>
      </c>
      <c r="B58" s="7">
        <v>31779</v>
      </c>
      <c r="C58" s="7">
        <v>49.167850799289518</v>
      </c>
      <c r="D58" s="7">
        <v>389</v>
      </c>
      <c r="E58" s="7">
        <v>25.957805907172997</v>
      </c>
      <c r="F58" s="8">
        <v>1011</v>
      </c>
      <c r="G58" s="7">
        <v>38.745945945945948</v>
      </c>
      <c r="H58" s="7">
        <v>134</v>
      </c>
      <c r="I58" s="7">
        <v>38.590551181102363</v>
      </c>
      <c r="J58" s="7">
        <v>202</v>
      </c>
      <c r="K58" s="7">
        <v>25.654088050314467</v>
      </c>
      <c r="L58" s="7">
        <v>80</v>
      </c>
      <c r="M58" s="7">
        <v>39.799999999999997</v>
      </c>
      <c r="N58" s="7">
        <v>3</v>
      </c>
      <c r="O58" s="7">
        <v>67.5</v>
      </c>
      <c r="P58" s="7">
        <v>6710</v>
      </c>
      <c r="Q58" s="7">
        <v>29.564469914040114</v>
      </c>
      <c r="R58" s="7">
        <v>0</v>
      </c>
      <c r="S58" s="7">
        <v>0</v>
      </c>
      <c r="T58" s="7">
        <v>40308</v>
      </c>
    </row>
    <row r="59" spans="1:20" s="2" customFormat="1" ht="17.100000000000001" customHeight="1">
      <c r="A59" s="15" t="s">
        <v>23</v>
      </c>
      <c r="B59" s="28">
        <f t="shared" ref="B59:T59" si="1">SUM(B57:B58)</f>
        <v>61990</v>
      </c>
      <c r="C59" s="7">
        <f t="shared" si="1"/>
        <v>93.313908146959761</v>
      </c>
      <c r="D59" s="7">
        <f t="shared" si="1"/>
        <v>924</v>
      </c>
      <c r="E59" s="7">
        <f t="shared" si="1"/>
        <v>56.081045343792717</v>
      </c>
      <c r="F59" s="7">
        <f t="shared" si="1"/>
        <v>2111</v>
      </c>
      <c r="G59" s="7">
        <f t="shared" si="1"/>
        <v>75.050921868899394</v>
      </c>
      <c r="H59" s="7">
        <f t="shared" si="1"/>
        <v>223</v>
      </c>
      <c r="I59" s="7">
        <f t="shared" si="1"/>
        <v>79.795370458210797</v>
      </c>
      <c r="J59" s="7">
        <f t="shared" si="1"/>
        <v>269</v>
      </c>
      <c r="K59" s="7">
        <f t="shared" si="1"/>
        <v>62.763463050314471</v>
      </c>
      <c r="L59" s="7">
        <f t="shared" si="1"/>
        <v>122</v>
      </c>
      <c r="M59" s="7">
        <f t="shared" si="1"/>
        <v>72.55</v>
      </c>
      <c r="N59" s="7">
        <f t="shared" si="1"/>
        <v>14</v>
      </c>
      <c r="O59" s="7">
        <f t="shared" si="1"/>
        <v>341.5</v>
      </c>
      <c r="P59" s="7">
        <f t="shared" si="1"/>
        <v>13566</v>
      </c>
      <c r="Q59" s="7">
        <f t="shared" si="1"/>
        <v>57.660604700957855</v>
      </c>
      <c r="R59" s="7">
        <f t="shared" si="1"/>
        <v>0</v>
      </c>
      <c r="S59" s="7">
        <f t="shared" si="1"/>
        <v>0</v>
      </c>
      <c r="T59" s="7">
        <f t="shared" si="1"/>
        <v>79219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15023</v>
      </c>
      <c r="C65" s="7">
        <v>58.5</v>
      </c>
      <c r="D65" s="7">
        <v>333</v>
      </c>
      <c r="E65" s="7">
        <v>46.3</v>
      </c>
      <c r="F65" s="8">
        <v>1007</v>
      </c>
      <c r="G65" s="7">
        <v>51.2</v>
      </c>
      <c r="H65" s="7">
        <v>348</v>
      </c>
      <c r="I65" s="7">
        <v>45.2</v>
      </c>
      <c r="J65" s="7">
        <v>557</v>
      </c>
      <c r="K65" s="7">
        <v>49.8</v>
      </c>
      <c r="L65" s="7">
        <v>322</v>
      </c>
      <c r="M65" s="7">
        <v>46.2</v>
      </c>
      <c r="N65" s="7">
        <v>189</v>
      </c>
      <c r="O65" s="7">
        <v>45.9</v>
      </c>
      <c r="P65" s="7">
        <v>1387</v>
      </c>
      <c r="Q65" s="7">
        <v>34.700000000000003</v>
      </c>
      <c r="R65" s="7">
        <v>0</v>
      </c>
      <c r="S65" s="7">
        <v>0</v>
      </c>
      <c r="T65" s="7">
        <v>19166</v>
      </c>
    </row>
    <row r="66" spans="1:20" s="2" customFormat="1" ht="17.100000000000001" customHeight="1">
      <c r="A66" s="14" t="s">
        <v>30</v>
      </c>
      <c r="B66" s="7">
        <v>19068</v>
      </c>
      <c r="C66" s="7">
        <v>56.9</v>
      </c>
      <c r="D66" s="7">
        <v>413</v>
      </c>
      <c r="E66" s="7">
        <v>40.299999999999997</v>
      </c>
      <c r="F66" s="8">
        <v>1025</v>
      </c>
      <c r="G66" s="7">
        <v>48.7</v>
      </c>
      <c r="H66" s="7">
        <v>403</v>
      </c>
      <c r="I66" s="7">
        <v>47.7</v>
      </c>
      <c r="J66" s="7">
        <v>463</v>
      </c>
      <c r="K66" s="7">
        <v>48.5</v>
      </c>
      <c r="L66" s="7">
        <v>526</v>
      </c>
      <c r="M66" s="7">
        <v>44.2</v>
      </c>
      <c r="N66" s="7">
        <v>498</v>
      </c>
      <c r="O66" s="7">
        <v>44.2</v>
      </c>
      <c r="P66" s="7">
        <v>1600</v>
      </c>
      <c r="Q66" s="7">
        <v>33.799999999999997</v>
      </c>
      <c r="R66" s="7">
        <v>0</v>
      </c>
      <c r="S66" s="7">
        <v>0</v>
      </c>
      <c r="T66" s="7">
        <v>23996</v>
      </c>
    </row>
    <row r="67" spans="1:20" s="2" customFormat="1" ht="17.100000000000001" customHeight="1">
      <c r="A67" s="15" t="s">
        <v>23</v>
      </c>
      <c r="B67" s="7">
        <v>34091</v>
      </c>
      <c r="C67" s="7">
        <v>57.7</v>
      </c>
      <c r="D67" s="7">
        <v>746</v>
      </c>
      <c r="E67" s="7">
        <v>43.3</v>
      </c>
      <c r="F67" s="7">
        <v>2032</v>
      </c>
      <c r="G67" s="7">
        <v>50</v>
      </c>
      <c r="H67" s="7">
        <v>751</v>
      </c>
      <c r="I67" s="7">
        <v>46.5</v>
      </c>
      <c r="J67" s="7">
        <v>1020</v>
      </c>
      <c r="K67" s="7">
        <v>49.1</v>
      </c>
      <c r="L67" s="7">
        <v>848</v>
      </c>
      <c r="M67" s="7">
        <v>45.2</v>
      </c>
      <c r="N67" s="7">
        <v>687</v>
      </c>
      <c r="O67" s="7">
        <v>45</v>
      </c>
      <c r="P67" s="7">
        <v>2987</v>
      </c>
      <c r="Q67" s="7">
        <v>34.299999999999997</v>
      </c>
      <c r="R67" s="7">
        <v>0</v>
      </c>
      <c r="S67" s="7">
        <v>0</v>
      </c>
      <c r="T67" s="7">
        <v>43162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12717</v>
      </c>
      <c r="C73" s="7">
        <v>53</v>
      </c>
      <c r="D73" s="7">
        <v>333</v>
      </c>
      <c r="E73" s="7">
        <v>39.4</v>
      </c>
      <c r="F73" s="8">
        <v>977</v>
      </c>
      <c r="G73" s="7">
        <v>45.9</v>
      </c>
      <c r="H73" s="7">
        <v>205</v>
      </c>
      <c r="I73" s="7">
        <v>42.1</v>
      </c>
      <c r="J73" s="7">
        <v>133</v>
      </c>
      <c r="K73" s="7">
        <v>44.8</v>
      </c>
      <c r="L73" s="7">
        <v>132</v>
      </c>
      <c r="M73" s="7">
        <v>38.5</v>
      </c>
      <c r="N73" s="7">
        <v>429</v>
      </c>
      <c r="O73" s="7">
        <v>49.6</v>
      </c>
      <c r="P73" s="7">
        <v>2569</v>
      </c>
      <c r="Q73" s="7">
        <v>28.6</v>
      </c>
      <c r="R73" s="7">
        <v>0</v>
      </c>
      <c r="S73" s="7">
        <v>0</v>
      </c>
      <c r="T73" s="7">
        <v>17495</v>
      </c>
    </row>
    <row r="74" spans="1:20" s="2" customFormat="1" ht="17.100000000000001" customHeight="1">
      <c r="A74" s="14" t="s">
        <v>45</v>
      </c>
      <c r="B74" s="7">
        <v>9271</v>
      </c>
      <c r="C74" s="7">
        <v>50.5</v>
      </c>
      <c r="D74" s="7">
        <v>277</v>
      </c>
      <c r="E74" s="7">
        <v>38.1</v>
      </c>
      <c r="F74" s="8">
        <v>1360</v>
      </c>
      <c r="G74" s="7">
        <v>46.1</v>
      </c>
      <c r="H74" s="7">
        <v>814</v>
      </c>
      <c r="I74" s="7">
        <v>52</v>
      </c>
      <c r="J74" s="7">
        <v>2916</v>
      </c>
      <c r="K74" s="7">
        <v>36</v>
      </c>
      <c r="L74" s="7">
        <v>239</v>
      </c>
      <c r="M74" s="7">
        <v>38.5</v>
      </c>
      <c r="N74" s="7">
        <v>361</v>
      </c>
      <c r="O74" s="7">
        <v>55.5</v>
      </c>
      <c r="P74" s="7">
        <v>2746</v>
      </c>
      <c r="Q74" s="7">
        <v>28.1</v>
      </c>
      <c r="R74" s="7">
        <v>0</v>
      </c>
      <c r="S74" s="7">
        <v>0</v>
      </c>
      <c r="T74" s="7">
        <v>17984</v>
      </c>
    </row>
    <row r="75" spans="1:20" s="2" customFormat="1" ht="17.100000000000001" customHeight="1">
      <c r="A75" s="15" t="s">
        <v>23</v>
      </c>
      <c r="B75" s="7">
        <v>21988</v>
      </c>
      <c r="C75" s="7">
        <v>51.8</v>
      </c>
      <c r="D75" s="7">
        <v>610</v>
      </c>
      <c r="E75" s="7">
        <v>38.799999999999997</v>
      </c>
      <c r="F75" s="7">
        <v>2337</v>
      </c>
      <c r="G75" s="7">
        <v>46</v>
      </c>
      <c r="H75" s="7">
        <v>1019</v>
      </c>
      <c r="I75" s="7">
        <v>47</v>
      </c>
      <c r="J75" s="7">
        <v>3049</v>
      </c>
      <c r="K75" s="7">
        <v>40.4</v>
      </c>
      <c r="L75" s="7">
        <v>371</v>
      </c>
      <c r="M75" s="7">
        <v>38.5</v>
      </c>
      <c r="N75" s="7">
        <v>790</v>
      </c>
      <c r="O75" s="7">
        <v>52.5</v>
      </c>
      <c r="P75" s="7">
        <v>5315</v>
      </c>
      <c r="Q75" s="7">
        <v>28.4</v>
      </c>
      <c r="R75" s="7">
        <v>0</v>
      </c>
      <c r="S75" s="7">
        <v>0</v>
      </c>
      <c r="T75" s="7">
        <v>35479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2022-05-06T09:03:24Z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