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<sst xmlns="http://schemas.openxmlformats.org/spreadsheetml/2006/main" count="346" uniqueCount="59">
  <si>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</si>
  <si>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</si>
  <si>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</si>
  <si>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</si>
  <si>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</si>
  <si>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</si>
  <si>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</si>
  <si>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</si>
  <si>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</si>
  <si>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</si>
  <si>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</si>
  <si>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</si>
  <si>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</si>
  <si>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</si>
  <si>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</si>
  <si>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</si>
  <si>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</si>
  <si>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</si>
  <si>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</si>
  <si>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</si>
  <si>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</si>
  <si>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</si>
  <si>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</si>
  <si>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</si>
  <si>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</si>
  <si>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</si>
  <si>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</si>
  <si>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</si>
  <si>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</si>
  <si>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</si>
  <si>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</si>
  <si>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</si>
  <si>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</si>
  <si>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</si>
  <si>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</si>
  <si>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</si>
  <si>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</si>
  <si>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</si>
  <si>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</si>
  <si>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</si>
  <si>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</si>
  <si>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</si>
  <si>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</si>
  <si>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</si>
  <si>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</si>
  <si>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</si>
  <si>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</si>
  <si>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</si>
  <si>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</si>
  <si>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26 日</t>
    <phoneticPr fontId="5" type="noConversion"/>
  </si>
  <si>
    <t>G107中堂江南桥路段日交通量调查表(2022 年 4 月 26 日)</t>
    <phoneticPr fontId="5" type="noConversion"/>
  </si>
  <si>
    <t>G107东城牛山路段日交通量调查表(2022 年 4 月 26 日)</t>
    <phoneticPr fontId="5" type="noConversion"/>
  </si>
  <si>
    <t>G107大岭山杨屋路段日交通量调查表(2022 年 4 月 26 日)</t>
    <phoneticPr fontId="5" type="noConversion"/>
  </si>
  <si>
    <t>G220塘厦莲湖路段日交通量调查表(2022 年 4 月 26 日)</t>
    <phoneticPr fontId="5" type="noConversion"/>
  </si>
  <si>
    <t>S122长安沙头路段日交通量调查表(2022 年 4 月 26 日)</t>
    <phoneticPr fontId="5" type="noConversion"/>
  </si>
  <si>
    <t>S120茶山京山路段日交通量调查表(2022 年 4 月 26 日)</t>
    <phoneticPr fontId="5" type="noConversion"/>
  </si>
  <si>
    <t>S256厚街寮厦路段日交通量调查表(2022 年 4 月 26 日)</t>
    <phoneticPr fontId="5" type="noConversion"/>
  </si>
  <si>
    <t>S357黄江新市路段日交通量调查表(2022 年 4 月 26 日)</t>
    <phoneticPr fontId="5" type="noConversion"/>
  </si>
  <si>
    <t>S359凤岗官井头路段日交通量调查表(2022 年 4 月 26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</si>
</sst>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16" zoomScale="85" zoomScaleNormal="85" workbookViewId="0">
      <selection activeCell="R75" sqref="R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15076</v>
      </c>
      <c r="C9" s="7">
        <v>62</v>
      </c>
      <c r="D9" s="7">
        <v>455</v>
      </c>
      <c r="E9" s="7">
        <v>47.1</v>
      </c>
      <c r="F9" s="8">
        <v>2453</v>
      </c>
      <c r="G9" s="7">
        <v>51.9</v>
      </c>
      <c r="H9" s="7">
        <v>485</v>
      </c>
      <c r="I9" s="7">
        <v>47.8</v>
      </c>
      <c r="J9" s="7">
        <v>572</v>
      </c>
      <c r="K9" s="7">
        <v>47.9</v>
      </c>
      <c r="L9" s="7">
        <v>621</v>
      </c>
      <c r="M9" s="7">
        <v>44.1</v>
      </c>
      <c r="N9" s="7">
        <v>640</v>
      </c>
      <c r="O9" s="7">
        <v>46.4</v>
      </c>
      <c r="P9" s="7">
        <v>8088</v>
      </c>
      <c r="Q9" s="7">
        <v>39.700000000000003</v>
      </c>
      <c r="R9" s="7">
        <v>0</v>
      </c>
      <c r="S9" s="7">
        <v>0</v>
      </c>
      <c r="T9" s="7">
        <v>28390</v>
      </c>
    </row>
    <row r="10" spans="1:20" s="2" customFormat="1" ht="17.100000000000001" customHeight="1">
      <c r="A10" s="7" t="s">
        <v>22</v>
      </c>
      <c r="B10" s="7">
        <v>14562</v>
      </c>
      <c r="C10" s="7">
        <v>54.5</v>
      </c>
      <c r="D10" s="7">
        <v>438</v>
      </c>
      <c r="E10" s="7">
        <v>49.2</v>
      </c>
      <c r="F10" s="8">
        <v>2527</v>
      </c>
      <c r="G10" s="7">
        <v>46.5</v>
      </c>
      <c r="H10" s="7">
        <v>498</v>
      </c>
      <c r="I10" s="7">
        <v>43.1</v>
      </c>
      <c r="J10" s="7">
        <v>491</v>
      </c>
      <c r="K10" s="7">
        <v>40.5</v>
      </c>
      <c r="L10" s="7">
        <v>531</v>
      </c>
      <c r="M10" s="7">
        <v>40.6</v>
      </c>
      <c r="N10" s="7">
        <v>269</v>
      </c>
      <c r="O10" s="7">
        <v>45.6</v>
      </c>
      <c r="P10" s="7">
        <v>6316</v>
      </c>
      <c r="Q10" s="7">
        <v>35.5</v>
      </c>
      <c r="R10" s="7">
        <v>0</v>
      </c>
      <c r="S10" s="7">
        <v>0</v>
      </c>
      <c r="T10" s="7">
        <v>25632</v>
      </c>
    </row>
    <row r="11" spans="1:20" s="2" customFormat="1" ht="17.100000000000001" customHeight="1">
      <c r="A11" s="9" t="s">
        <v>23</v>
      </c>
      <c r="B11" s="8">
        <v>29638</v>
      </c>
      <c r="C11" s="7">
        <v>58.3</v>
      </c>
      <c r="D11" s="7">
        <v>893</v>
      </c>
      <c r="E11" s="7">
        <v>48.2</v>
      </c>
      <c r="F11" s="7">
        <v>4980</v>
      </c>
      <c r="G11" s="7">
        <v>49.2</v>
      </c>
      <c r="H11" s="7">
        <v>983</v>
      </c>
      <c r="I11" s="7">
        <v>45.5</v>
      </c>
      <c r="J11" s="7">
        <v>1063</v>
      </c>
      <c r="K11" s="7">
        <v>44.2</v>
      </c>
      <c r="L11" s="7">
        <v>1152</v>
      </c>
      <c r="M11" s="7">
        <v>42.4</v>
      </c>
      <c r="N11" s="7">
        <v>909</v>
      </c>
      <c r="O11" s="7">
        <v>46</v>
      </c>
      <c r="P11" s="7">
        <v>14404</v>
      </c>
      <c r="Q11" s="7">
        <v>37.6</v>
      </c>
      <c r="R11" s="7">
        <v>0</v>
      </c>
      <c r="S11" s="7">
        <v>0</v>
      </c>
      <c r="T11" s="7">
        <v>54022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26508</v>
      </c>
      <c r="C17" s="7">
        <v>60.9</v>
      </c>
      <c r="D17" s="7">
        <v>441</v>
      </c>
      <c r="E17" s="7">
        <v>54</v>
      </c>
      <c r="F17" s="8">
        <v>5216</v>
      </c>
      <c r="G17" s="7">
        <v>53</v>
      </c>
      <c r="H17" s="7">
        <v>1536</v>
      </c>
      <c r="I17" s="7">
        <v>48.4</v>
      </c>
      <c r="J17" s="7">
        <v>2318</v>
      </c>
      <c r="K17" s="7">
        <v>52.8</v>
      </c>
      <c r="L17" s="7">
        <v>2204</v>
      </c>
      <c r="M17" s="7">
        <v>46.1</v>
      </c>
      <c r="N17" s="7">
        <v>2536</v>
      </c>
      <c r="O17" s="7">
        <v>45.9</v>
      </c>
      <c r="P17" s="7">
        <v>7602</v>
      </c>
      <c r="Q17" s="7">
        <v>32.5</v>
      </c>
      <c r="R17" s="7">
        <v>0</v>
      </c>
      <c r="S17" s="7">
        <v>0</v>
      </c>
      <c r="T17" s="7">
        <v>48361</v>
      </c>
    </row>
    <row r="18" spans="1:20" s="2" customFormat="1" ht="17.100000000000001" customHeight="1">
      <c r="A18" s="7" t="s">
        <v>22</v>
      </c>
      <c r="B18" s="7">
        <v>32017</v>
      </c>
      <c r="C18" s="7">
        <v>57.2</v>
      </c>
      <c r="D18" s="7">
        <v>436</v>
      </c>
      <c r="E18" s="7">
        <v>51.5</v>
      </c>
      <c r="F18" s="8">
        <v>5345</v>
      </c>
      <c r="G18" s="7">
        <v>50.2</v>
      </c>
      <c r="H18" s="7">
        <v>2030</v>
      </c>
      <c r="I18" s="7">
        <v>46.1</v>
      </c>
      <c r="J18" s="7">
        <v>2742</v>
      </c>
      <c r="K18" s="7">
        <v>50</v>
      </c>
      <c r="L18" s="7">
        <v>2840</v>
      </c>
      <c r="M18" s="7">
        <v>43.8</v>
      </c>
      <c r="N18" s="7">
        <v>2524</v>
      </c>
      <c r="O18" s="7">
        <v>48.4</v>
      </c>
      <c r="P18" s="7">
        <v>4213</v>
      </c>
      <c r="Q18" s="7">
        <v>33.200000000000003</v>
      </c>
      <c r="R18" s="7">
        <v>0</v>
      </c>
      <c r="S18" s="7">
        <v>0</v>
      </c>
      <c r="T18" s="7">
        <v>52147</v>
      </c>
    </row>
    <row r="19" spans="1:20" s="2" customFormat="1" ht="17.100000000000001" customHeight="1">
      <c r="A19" s="9" t="s">
        <v>23</v>
      </c>
      <c r="B19" s="8">
        <v>58525</v>
      </c>
      <c r="C19" s="7">
        <v>59</v>
      </c>
      <c r="D19" s="7">
        <v>877</v>
      </c>
      <c r="E19" s="7">
        <v>52.8</v>
      </c>
      <c r="F19" s="7">
        <v>10561</v>
      </c>
      <c r="G19" s="7">
        <v>51.6</v>
      </c>
      <c r="H19" s="7">
        <v>3566</v>
      </c>
      <c r="I19" s="7">
        <v>47.3</v>
      </c>
      <c r="J19" s="7">
        <v>5060</v>
      </c>
      <c r="K19" s="7">
        <v>51.4</v>
      </c>
      <c r="L19" s="7">
        <v>5044</v>
      </c>
      <c r="M19" s="7">
        <v>45</v>
      </c>
      <c r="N19" s="7">
        <v>5060</v>
      </c>
      <c r="O19" s="7">
        <v>47.1</v>
      </c>
      <c r="P19" s="7">
        <v>11815</v>
      </c>
      <c r="Q19" s="7">
        <v>32.9</v>
      </c>
      <c r="R19" s="7">
        <v>0</v>
      </c>
      <c r="S19" s="7">
        <v>0</v>
      </c>
      <c r="T19" s="7">
        <v>100508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55461</v>
      </c>
      <c r="C25" s="7">
        <v>57.8</v>
      </c>
      <c r="D25" s="7">
        <v>756</v>
      </c>
      <c r="E25" s="7">
        <v>52.8</v>
      </c>
      <c r="F25" s="8">
        <v>8600</v>
      </c>
      <c r="G25" s="7">
        <v>50.2</v>
      </c>
      <c r="H25" s="7">
        <v>3704</v>
      </c>
      <c r="I25" s="7">
        <v>48.2</v>
      </c>
      <c r="J25" s="7">
        <v>3041</v>
      </c>
      <c r="K25" s="7">
        <v>50.5</v>
      </c>
      <c r="L25" s="7">
        <v>2508</v>
      </c>
      <c r="M25" s="7">
        <v>43.4</v>
      </c>
      <c r="N25" s="7">
        <v>1966</v>
      </c>
      <c r="O25" s="7">
        <v>45.6</v>
      </c>
      <c r="P25" s="7">
        <v>2481</v>
      </c>
      <c r="Q25" s="7">
        <v>36.1</v>
      </c>
      <c r="R25" s="7">
        <v>0</v>
      </c>
      <c r="S25" s="7">
        <v>0</v>
      </c>
      <c r="T25" s="7">
        <v>78517</v>
      </c>
    </row>
    <row r="26" spans="1:20" s="2" customFormat="1" ht="17.100000000000001" customHeight="1">
      <c r="A26" s="7" t="s">
        <v>22</v>
      </c>
      <c r="B26" s="7">
        <v>57305</v>
      </c>
      <c r="C26" s="7">
        <v>56.1</v>
      </c>
      <c r="D26" s="7">
        <v>614</v>
      </c>
      <c r="E26" s="7">
        <v>51.8</v>
      </c>
      <c r="F26" s="8">
        <v>11118</v>
      </c>
      <c r="G26" s="7">
        <v>48.8</v>
      </c>
      <c r="H26" s="7">
        <v>2648</v>
      </c>
      <c r="I26" s="7">
        <v>46.7</v>
      </c>
      <c r="J26" s="7">
        <v>2873</v>
      </c>
      <c r="K26" s="7">
        <v>50.4</v>
      </c>
      <c r="L26" s="7">
        <v>2262</v>
      </c>
      <c r="M26" s="7">
        <v>43.4</v>
      </c>
      <c r="N26" s="7">
        <v>2609</v>
      </c>
      <c r="O26" s="7">
        <v>47.1</v>
      </c>
      <c r="P26" s="7">
        <v>2160</v>
      </c>
      <c r="Q26" s="7">
        <v>35.200000000000003</v>
      </c>
      <c r="R26" s="7">
        <v>0</v>
      </c>
      <c r="S26" s="7">
        <v>0</v>
      </c>
      <c r="T26" s="7">
        <v>81589</v>
      </c>
    </row>
    <row r="27" spans="1:20" s="2" customFormat="1" ht="17.100000000000001" customHeight="1">
      <c r="A27" s="9" t="s">
        <v>23</v>
      </c>
      <c r="B27" s="8">
        <v>112766</v>
      </c>
      <c r="C27" s="7">
        <v>57</v>
      </c>
      <c r="D27" s="7">
        <v>1370</v>
      </c>
      <c r="E27" s="7">
        <v>52.3</v>
      </c>
      <c r="F27" s="7">
        <v>19718</v>
      </c>
      <c r="G27" s="7">
        <v>49.5</v>
      </c>
      <c r="H27" s="7">
        <v>6352</v>
      </c>
      <c r="I27" s="7">
        <v>47.5</v>
      </c>
      <c r="J27" s="7">
        <v>5914</v>
      </c>
      <c r="K27" s="7">
        <v>50.5</v>
      </c>
      <c r="L27" s="7">
        <v>4770</v>
      </c>
      <c r="M27" s="7">
        <v>43.4</v>
      </c>
      <c r="N27" s="7">
        <v>4575</v>
      </c>
      <c r="O27" s="7">
        <v>46.4</v>
      </c>
      <c r="P27" s="7">
        <v>4641</v>
      </c>
      <c r="Q27" s="7">
        <v>35.700000000000003</v>
      </c>
      <c r="R27" s="7">
        <v>0</v>
      </c>
      <c r="S27" s="7">
        <v>0</v>
      </c>
      <c r="T27" s="7">
        <v>160106</v>
      </c>
    </row>
    <row r="28" spans="1:20" ht="17.100000000000001" customHeight="1"/>
    <row r="29" spans="1:20" s="2" customFormat="1" ht="36.75" customHeight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20334</v>
      </c>
      <c r="C33" s="7">
        <v>54.092502434274586</v>
      </c>
      <c r="D33" s="7">
        <v>554</v>
      </c>
      <c r="E33" s="7">
        <v>36.92702702702703</v>
      </c>
      <c r="F33" s="8">
        <v>4265</v>
      </c>
      <c r="G33" s="7">
        <v>45.542394014962596</v>
      </c>
      <c r="H33" s="7">
        <v>1583</v>
      </c>
      <c r="I33" s="7">
        <v>47.169934640522875</v>
      </c>
      <c r="J33" s="7">
        <v>3228</v>
      </c>
      <c r="K33" s="7">
        <v>48.199052132701425</v>
      </c>
      <c r="L33" s="7">
        <v>1784</v>
      </c>
      <c r="M33" s="7">
        <v>43.00627943485086</v>
      </c>
      <c r="N33" s="7">
        <v>2728</v>
      </c>
      <c r="O33" s="7">
        <v>14855</v>
      </c>
      <c r="P33" s="7">
        <v>3535</v>
      </c>
      <c r="Q33" s="7">
        <v>31.094654788418708</v>
      </c>
      <c r="R33" s="7">
        <v>0</v>
      </c>
      <c r="S33" s="7">
        <v>0</v>
      </c>
      <c r="T33" s="7">
        <v>38011</v>
      </c>
    </row>
    <row r="34" spans="1:20" s="2" customFormat="1" ht="17.100000000000001" customHeight="1">
      <c r="A34" s="7" t="s">
        <v>30</v>
      </c>
      <c r="B34" s="7">
        <v>19172</v>
      </c>
      <c r="C34" s="7">
        <v>58.403369672943505</v>
      </c>
      <c r="D34" s="7">
        <v>591</v>
      </c>
      <c r="E34" s="7">
        <v>40.092731829573935</v>
      </c>
      <c r="F34" s="8">
        <v>5132</v>
      </c>
      <c r="G34" s="7">
        <v>50.86319612590799</v>
      </c>
      <c r="H34" s="7">
        <v>1628</v>
      </c>
      <c r="I34" s="7">
        <v>49.736349453978157</v>
      </c>
      <c r="J34" s="7">
        <v>2927</v>
      </c>
      <c r="K34" s="7">
        <v>50.845086705202313</v>
      </c>
      <c r="L34" s="7">
        <v>1326</v>
      </c>
      <c r="M34" s="7">
        <v>48.034172661870507</v>
      </c>
      <c r="N34" s="7">
        <v>3279</v>
      </c>
      <c r="O34" s="7">
        <v>17574.5</v>
      </c>
      <c r="P34" s="7">
        <v>3842</v>
      </c>
      <c r="Q34" s="7">
        <v>31.860226104830421</v>
      </c>
      <c r="R34" s="7">
        <v>0</v>
      </c>
      <c r="S34" s="7">
        <v>0</v>
      </c>
      <c r="T34" s="7">
        <v>37897</v>
      </c>
    </row>
    <row r="35" spans="1:20" s="2" customFormat="1" ht="17.100000000000001" customHeight="1">
      <c r="A35" s="9" t="s">
        <v>23</v>
      </c>
      <c r="B35" s="27">
        <f t="shared" ref="B35:T35" si="0">SUM(B33:B34)</f>
        <v>39506</v>
      </c>
      <c r="C35" s="7">
        <f t="shared" si="0"/>
        <v>112.49587210721809</v>
      </c>
      <c r="D35" s="7">
        <f t="shared" si="0"/>
        <v>1145</v>
      </c>
      <c r="E35" s="7">
        <f t="shared" si="0"/>
        <v>77.019758856600959</v>
      </c>
      <c r="F35" s="7">
        <f t="shared" si="0"/>
        <v>9397</v>
      </c>
      <c r="G35" s="7">
        <f t="shared" si="0"/>
        <v>96.405590140870586</v>
      </c>
      <c r="H35" s="7">
        <f t="shared" si="0"/>
        <v>3211</v>
      </c>
      <c r="I35" s="7">
        <f t="shared" si="0"/>
        <v>96.906284094501032</v>
      </c>
      <c r="J35" s="7">
        <f t="shared" si="0"/>
        <v>6155</v>
      </c>
      <c r="K35" s="7">
        <f t="shared" si="0"/>
        <v>99.044138837903745</v>
      </c>
      <c r="L35" s="7">
        <f t="shared" si="0"/>
        <v>3110</v>
      </c>
      <c r="M35" s="7">
        <f t="shared" si="0"/>
        <v>91.040452096721367</v>
      </c>
      <c r="N35" s="7">
        <f t="shared" si="0"/>
        <v>6007</v>
      </c>
      <c r="O35" s="7">
        <f t="shared" si="0"/>
        <v>32429.5</v>
      </c>
      <c r="P35" s="7">
        <f t="shared" si="0"/>
        <v>7377</v>
      </c>
      <c r="Q35" s="7">
        <f t="shared" si="0"/>
        <v>62.954880893249126</v>
      </c>
      <c r="R35" s="7">
        <f t="shared" si="0"/>
        <v>0</v>
      </c>
      <c r="S35" s="7">
        <f t="shared" si="0"/>
        <v>0</v>
      </c>
      <c r="T35" s="7">
        <f t="shared" si="0"/>
        <v>75908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29583</v>
      </c>
      <c r="C41" s="7">
        <v>53.8</v>
      </c>
      <c r="D41" s="7">
        <v>266</v>
      </c>
      <c r="E41" s="7">
        <v>37.9</v>
      </c>
      <c r="F41" s="8">
        <v>5302</v>
      </c>
      <c r="G41" s="7">
        <v>52.1</v>
      </c>
      <c r="H41" s="7">
        <v>1160</v>
      </c>
      <c r="I41" s="7">
        <v>50.7</v>
      </c>
      <c r="J41" s="7">
        <v>1398</v>
      </c>
      <c r="K41" s="7">
        <v>50</v>
      </c>
      <c r="L41" s="7">
        <v>1005</v>
      </c>
      <c r="M41" s="7">
        <v>39.299999999999997</v>
      </c>
      <c r="N41" s="7">
        <v>642</v>
      </c>
      <c r="O41" s="7">
        <v>43.4</v>
      </c>
      <c r="P41" s="7">
        <v>13479</v>
      </c>
      <c r="Q41" s="7">
        <v>32.1</v>
      </c>
      <c r="R41" s="7">
        <v>0</v>
      </c>
      <c r="S41" s="7">
        <v>0</v>
      </c>
      <c r="T41" s="7">
        <v>52835</v>
      </c>
    </row>
    <row r="42" spans="1:20" s="2" customFormat="1" ht="17.100000000000001" customHeight="1">
      <c r="A42" s="7" t="s">
        <v>30</v>
      </c>
      <c r="B42" s="7">
        <v>26475</v>
      </c>
      <c r="C42" s="7">
        <v>56.4</v>
      </c>
      <c r="D42" s="7">
        <v>362</v>
      </c>
      <c r="E42" s="7">
        <v>42.8</v>
      </c>
      <c r="F42" s="8">
        <v>4101</v>
      </c>
      <c r="G42" s="7">
        <v>52.7</v>
      </c>
      <c r="H42" s="7">
        <v>979</v>
      </c>
      <c r="I42" s="7">
        <v>49.5</v>
      </c>
      <c r="J42" s="7">
        <v>959</v>
      </c>
      <c r="K42" s="7">
        <v>49.5</v>
      </c>
      <c r="L42" s="7">
        <v>1268</v>
      </c>
      <c r="M42" s="7">
        <v>34.1</v>
      </c>
      <c r="N42" s="7">
        <v>1394</v>
      </c>
      <c r="O42" s="7">
        <v>46.5</v>
      </c>
      <c r="P42" s="7">
        <v>4881</v>
      </c>
      <c r="Q42" s="7">
        <v>33.299999999999997</v>
      </c>
      <c r="R42" s="7">
        <v>0</v>
      </c>
      <c r="S42" s="7">
        <v>0</v>
      </c>
      <c r="T42" s="7">
        <v>40419</v>
      </c>
    </row>
    <row r="43" spans="1:20" s="2" customFormat="1" ht="17.100000000000001" customHeight="1">
      <c r="A43" s="9" t="s">
        <v>23</v>
      </c>
      <c r="B43" s="8">
        <v>56058</v>
      </c>
      <c r="C43" s="7">
        <v>55.1</v>
      </c>
      <c r="D43" s="7">
        <v>628</v>
      </c>
      <c r="E43" s="7">
        <v>40.299999999999997</v>
      </c>
      <c r="F43" s="7">
        <v>9403</v>
      </c>
      <c r="G43" s="7">
        <v>52.4</v>
      </c>
      <c r="H43" s="7">
        <v>2139</v>
      </c>
      <c r="I43" s="7">
        <v>50.1</v>
      </c>
      <c r="J43" s="7">
        <v>2357</v>
      </c>
      <c r="K43" s="7">
        <v>49.8</v>
      </c>
      <c r="L43" s="7">
        <v>2273</v>
      </c>
      <c r="M43" s="7">
        <v>36.700000000000003</v>
      </c>
      <c r="N43" s="7">
        <v>2036</v>
      </c>
      <c r="O43" s="7">
        <v>45</v>
      </c>
      <c r="P43" s="7">
        <v>18360</v>
      </c>
      <c r="Q43" s="7">
        <v>32.700000000000003</v>
      </c>
      <c r="R43" s="7">
        <v>0</v>
      </c>
      <c r="S43" s="7">
        <v>0</v>
      </c>
      <c r="T43" s="7">
        <v>93254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13348</v>
      </c>
      <c r="C49" s="7">
        <v>61.1</v>
      </c>
      <c r="D49" s="7">
        <v>341</v>
      </c>
      <c r="E49" s="7">
        <v>53</v>
      </c>
      <c r="F49" s="8">
        <v>1667</v>
      </c>
      <c r="G49" s="7">
        <v>48.6</v>
      </c>
      <c r="H49" s="7">
        <v>588</v>
      </c>
      <c r="I49" s="7">
        <v>45.4</v>
      </c>
      <c r="J49" s="7">
        <v>239</v>
      </c>
      <c r="K49" s="7">
        <v>46.8</v>
      </c>
      <c r="L49" s="7">
        <v>147</v>
      </c>
      <c r="M49" s="7">
        <v>41.8</v>
      </c>
      <c r="N49" s="7">
        <v>91</v>
      </c>
      <c r="O49" s="7">
        <v>43</v>
      </c>
      <c r="P49" s="7">
        <v>2049</v>
      </c>
      <c r="Q49" s="7">
        <v>34</v>
      </c>
      <c r="R49" s="7">
        <v>0</v>
      </c>
      <c r="S49" s="7">
        <v>0</v>
      </c>
      <c r="T49" s="7">
        <v>18470</v>
      </c>
    </row>
    <row r="50" spans="1:20" s="2" customFormat="1" ht="17.100000000000001" customHeight="1">
      <c r="A50" s="7" t="s">
        <v>22</v>
      </c>
      <c r="B50" s="7">
        <v>15987</v>
      </c>
      <c r="C50" s="7">
        <v>61.8</v>
      </c>
      <c r="D50" s="7">
        <v>312</v>
      </c>
      <c r="E50" s="7">
        <v>50.4</v>
      </c>
      <c r="F50" s="8">
        <v>1762</v>
      </c>
      <c r="G50" s="7">
        <v>50.8</v>
      </c>
      <c r="H50" s="7">
        <v>759</v>
      </c>
      <c r="I50" s="7">
        <v>49.2</v>
      </c>
      <c r="J50" s="7">
        <v>326</v>
      </c>
      <c r="K50" s="7">
        <v>48.7</v>
      </c>
      <c r="L50" s="7">
        <v>177</v>
      </c>
      <c r="M50" s="7">
        <v>41.2</v>
      </c>
      <c r="N50" s="7">
        <v>73</v>
      </c>
      <c r="O50" s="7">
        <v>43.4</v>
      </c>
      <c r="P50" s="7">
        <v>1675</v>
      </c>
      <c r="Q50" s="7">
        <v>34.6</v>
      </c>
      <c r="R50" s="7">
        <v>0</v>
      </c>
      <c r="S50" s="7">
        <v>0</v>
      </c>
      <c r="T50" s="7">
        <v>21071</v>
      </c>
    </row>
    <row r="51" spans="1:20" s="2" customFormat="1" ht="17.100000000000001" customHeight="1">
      <c r="A51" s="9" t="s">
        <v>23</v>
      </c>
      <c r="B51" s="8">
        <v>29335</v>
      </c>
      <c r="C51" s="7">
        <v>61.5</v>
      </c>
      <c r="D51" s="7">
        <v>653</v>
      </c>
      <c r="E51" s="7">
        <v>51.7</v>
      </c>
      <c r="F51" s="7">
        <v>3429</v>
      </c>
      <c r="G51" s="7">
        <v>49.7</v>
      </c>
      <c r="H51" s="7">
        <v>1347</v>
      </c>
      <c r="I51" s="7">
        <v>47.3</v>
      </c>
      <c r="J51" s="7">
        <v>565</v>
      </c>
      <c r="K51" s="7">
        <v>47.8</v>
      </c>
      <c r="L51" s="7">
        <v>324</v>
      </c>
      <c r="M51" s="7">
        <v>41.5</v>
      </c>
      <c r="N51" s="7">
        <v>164</v>
      </c>
      <c r="O51" s="7">
        <v>43.2</v>
      </c>
      <c r="P51" s="7">
        <v>3724</v>
      </c>
      <c r="Q51" s="7">
        <v>34.299999999999997</v>
      </c>
      <c r="R51" s="7">
        <v>0</v>
      </c>
      <c r="S51" s="7">
        <v>0</v>
      </c>
      <c r="T51" s="7">
        <v>39541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28174</v>
      </c>
      <c r="C57" s="7">
        <v>54.635796972395369</v>
      </c>
      <c r="D57" s="7">
        <v>629</v>
      </c>
      <c r="E57" s="7">
        <v>42.886597938144327</v>
      </c>
      <c r="F57" s="8">
        <v>2420</v>
      </c>
      <c r="G57" s="7">
        <v>46.957300275482091</v>
      </c>
      <c r="H57" s="7">
        <v>252</v>
      </c>
      <c r="I57" s="7">
        <v>48.650717703349279</v>
      </c>
      <c r="J57" s="7">
        <v>183</v>
      </c>
      <c r="K57" s="7">
        <v>54.298013245033111</v>
      </c>
      <c r="L57" s="7">
        <v>66</v>
      </c>
      <c r="M57" s="7">
        <v>43.483333333333334</v>
      </c>
      <c r="N57" s="7">
        <v>31</v>
      </c>
      <c r="O57" s="7">
        <v>714.5</v>
      </c>
      <c r="P57" s="7">
        <v>8311</v>
      </c>
      <c r="Q57" s="7">
        <v>35.058128078817731</v>
      </c>
      <c r="R57" s="7">
        <v>0</v>
      </c>
      <c r="S57" s="7">
        <v>0</v>
      </c>
      <c r="T57" s="7">
        <v>40066</v>
      </c>
    </row>
    <row r="58" spans="1:20" s="2" customFormat="1" ht="17.100000000000001" customHeight="1">
      <c r="A58" s="14" t="s">
        <v>38</v>
      </c>
      <c r="B58" s="7">
        <v>32153</v>
      </c>
      <c r="C58" s="7">
        <v>56.741302408563783</v>
      </c>
      <c r="D58" s="7">
        <v>379</v>
      </c>
      <c r="E58" s="7">
        <v>28.923076923076923</v>
      </c>
      <c r="F58" s="8">
        <v>2753</v>
      </c>
      <c r="G58" s="7">
        <v>46.382506527415146</v>
      </c>
      <c r="H58" s="7">
        <v>378</v>
      </c>
      <c r="I58" s="7">
        <v>44.742537313432834</v>
      </c>
      <c r="J58" s="7">
        <v>419</v>
      </c>
      <c r="K58" s="7">
        <v>38.032051282051285</v>
      </c>
      <c r="L58" s="7">
        <v>144</v>
      </c>
      <c r="M58" s="7">
        <v>41.991999999999997</v>
      </c>
      <c r="N58" s="7">
        <v>29</v>
      </c>
      <c r="O58" s="7">
        <v>599</v>
      </c>
      <c r="P58" s="7">
        <v>9069</v>
      </c>
      <c r="Q58" s="7">
        <v>35.363807728557966</v>
      </c>
      <c r="R58" s="7">
        <v>0</v>
      </c>
      <c r="S58" s="7">
        <v>0</v>
      </c>
      <c r="T58" s="7">
        <v>45324</v>
      </c>
    </row>
    <row r="59" spans="1:20" s="2" customFormat="1" ht="17.100000000000001" customHeight="1">
      <c r="A59" s="15" t="s">
        <v>23</v>
      </c>
      <c r="B59" s="28">
        <f t="shared" ref="B59:T59" si="1">SUM(B57:B58)</f>
        <v>60327</v>
      </c>
      <c r="C59" s="7">
        <f t="shared" si="1"/>
        <v>111.37709938095915</v>
      </c>
      <c r="D59" s="7">
        <f t="shared" si="1"/>
        <v>1008</v>
      </c>
      <c r="E59" s="7">
        <f t="shared" si="1"/>
        <v>71.809674861221254</v>
      </c>
      <c r="F59" s="7">
        <f t="shared" si="1"/>
        <v>5173</v>
      </c>
      <c r="G59" s="7">
        <f t="shared" si="1"/>
        <v>93.339806802897243</v>
      </c>
      <c r="H59" s="7">
        <f t="shared" si="1"/>
        <v>630</v>
      </c>
      <c r="I59" s="7">
        <f t="shared" si="1"/>
        <v>93.39325501678212</v>
      </c>
      <c r="J59" s="7">
        <f t="shared" si="1"/>
        <v>602</v>
      </c>
      <c r="K59" s="7">
        <f t="shared" si="1"/>
        <v>92.330064527084403</v>
      </c>
      <c r="L59" s="7">
        <f t="shared" si="1"/>
        <v>210</v>
      </c>
      <c r="M59" s="7">
        <f t="shared" si="1"/>
        <v>85.475333333333339</v>
      </c>
      <c r="N59" s="7">
        <f t="shared" si="1"/>
        <v>60</v>
      </c>
      <c r="O59" s="7">
        <f t="shared" si="1"/>
        <v>1313.5</v>
      </c>
      <c r="P59" s="7">
        <f t="shared" si="1"/>
        <v>17380</v>
      </c>
      <c r="Q59" s="7">
        <f t="shared" si="1"/>
        <v>70.421935807375689</v>
      </c>
      <c r="R59" s="7">
        <f t="shared" si="1"/>
        <v>0</v>
      </c>
      <c r="S59" s="7">
        <f t="shared" si="1"/>
        <v>0</v>
      </c>
      <c r="T59" s="7">
        <f t="shared" si="1"/>
        <v>85390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14134</v>
      </c>
      <c r="C65" s="7">
        <v>54.4</v>
      </c>
      <c r="D65" s="7">
        <v>431</v>
      </c>
      <c r="E65" s="7">
        <v>39.9</v>
      </c>
      <c r="F65" s="8">
        <v>3385</v>
      </c>
      <c r="G65" s="7">
        <v>43.8</v>
      </c>
      <c r="H65" s="7">
        <v>1341</v>
      </c>
      <c r="I65" s="7">
        <v>40.5</v>
      </c>
      <c r="J65" s="7">
        <v>1336</v>
      </c>
      <c r="K65" s="7">
        <v>43.3</v>
      </c>
      <c r="L65" s="7">
        <v>1130</v>
      </c>
      <c r="M65" s="7">
        <v>40.200000000000003</v>
      </c>
      <c r="N65" s="7">
        <v>1476</v>
      </c>
      <c r="O65" s="7">
        <v>47</v>
      </c>
      <c r="P65" s="7">
        <v>1780</v>
      </c>
      <c r="Q65" s="7">
        <v>35.200000000000003</v>
      </c>
      <c r="R65" s="7">
        <v>0</v>
      </c>
      <c r="S65" s="7">
        <v>0</v>
      </c>
      <c r="T65" s="7">
        <v>25013</v>
      </c>
    </row>
    <row r="66" spans="1:20" s="2" customFormat="1" ht="17.100000000000001" customHeight="1">
      <c r="A66" s="14" t="s">
        <v>30</v>
      </c>
      <c r="B66" s="7">
        <v>18603</v>
      </c>
      <c r="C66" s="7">
        <v>57.4</v>
      </c>
      <c r="D66" s="7">
        <v>503</v>
      </c>
      <c r="E66" s="7">
        <v>42.3</v>
      </c>
      <c r="F66" s="8">
        <v>3368</v>
      </c>
      <c r="G66" s="7">
        <v>49.3</v>
      </c>
      <c r="H66" s="7">
        <v>1761</v>
      </c>
      <c r="I66" s="7">
        <v>46.3</v>
      </c>
      <c r="J66" s="7">
        <v>1329</v>
      </c>
      <c r="K66" s="7">
        <v>46</v>
      </c>
      <c r="L66" s="7">
        <v>1333</v>
      </c>
      <c r="M66" s="7">
        <v>42.4</v>
      </c>
      <c r="N66" s="7">
        <v>1375</v>
      </c>
      <c r="O66" s="7">
        <v>44.6</v>
      </c>
      <c r="P66" s="7">
        <v>2082</v>
      </c>
      <c r="Q66" s="7">
        <v>36.799999999999997</v>
      </c>
      <c r="R66" s="7">
        <v>0</v>
      </c>
      <c r="S66" s="7">
        <v>0</v>
      </c>
      <c r="T66" s="7">
        <v>30354</v>
      </c>
    </row>
    <row r="67" spans="1:20" s="2" customFormat="1" ht="17.100000000000001" customHeight="1">
      <c r="A67" s="15" t="s">
        <v>23</v>
      </c>
      <c r="B67" s="7">
        <v>32737</v>
      </c>
      <c r="C67" s="7">
        <v>55.9</v>
      </c>
      <c r="D67" s="7">
        <v>934</v>
      </c>
      <c r="E67" s="7">
        <v>41.1</v>
      </c>
      <c r="F67" s="7">
        <v>6753</v>
      </c>
      <c r="G67" s="7">
        <v>46.5</v>
      </c>
      <c r="H67" s="7">
        <v>3102</v>
      </c>
      <c r="I67" s="7">
        <v>43.4</v>
      </c>
      <c r="J67" s="7">
        <v>2665</v>
      </c>
      <c r="K67" s="7">
        <v>44.6</v>
      </c>
      <c r="L67" s="7">
        <v>2463</v>
      </c>
      <c r="M67" s="7">
        <v>41.3</v>
      </c>
      <c r="N67" s="7">
        <v>2851</v>
      </c>
      <c r="O67" s="7">
        <v>45.8</v>
      </c>
      <c r="P67" s="7">
        <v>3862</v>
      </c>
      <c r="Q67" s="7">
        <v>36</v>
      </c>
      <c r="R67" s="7">
        <v>0</v>
      </c>
      <c r="S67" s="7">
        <v>0</v>
      </c>
      <c r="T67" s="7">
        <v>55367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15186</v>
      </c>
      <c r="C73" s="7">
        <v>54.2</v>
      </c>
      <c r="D73" s="7">
        <v>405</v>
      </c>
      <c r="E73" s="7">
        <v>41.6</v>
      </c>
      <c r="F73" s="8">
        <v>2535</v>
      </c>
      <c r="G73" s="7">
        <v>45.6</v>
      </c>
      <c r="H73" s="7">
        <v>588</v>
      </c>
      <c r="I73" s="7">
        <v>42.3</v>
      </c>
      <c r="J73" s="7">
        <v>338</v>
      </c>
      <c r="K73" s="7">
        <v>43.8</v>
      </c>
      <c r="L73" s="7">
        <v>232</v>
      </c>
      <c r="M73" s="7">
        <v>39.6</v>
      </c>
      <c r="N73" s="7">
        <v>370</v>
      </c>
      <c r="O73" s="7">
        <v>47.4</v>
      </c>
      <c r="P73" s="7">
        <v>3816</v>
      </c>
      <c r="Q73" s="7">
        <v>35.1</v>
      </c>
      <c r="R73" s="7">
        <v>0</v>
      </c>
      <c r="S73" s="7">
        <v>0</v>
      </c>
      <c r="T73" s="7">
        <v>23470</v>
      </c>
    </row>
    <row r="74" spans="1:20" s="2" customFormat="1" ht="17.100000000000001" customHeight="1">
      <c r="A74" s="14" t="s">
        <v>45</v>
      </c>
      <c r="B74" s="7">
        <v>14849</v>
      </c>
      <c r="C74" s="7">
        <v>52.8</v>
      </c>
      <c r="D74" s="7">
        <v>424</v>
      </c>
      <c r="E74" s="7">
        <v>39.9</v>
      </c>
      <c r="F74" s="8">
        <v>2593</v>
      </c>
      <c r="G74" s="7">
        <v>41.9</v>
      </c>
      <c r="H74" s="7">
        <v>491</v>
      </c>
      <c r="I74" s="7">
        <v>40.9</v>
      </c>
      <c r="J74" s="7">
        <v>313</v>
      </c>
      <c r="K74" s="7">
        <v>41</v>
      </c>
      <c r="L74" s="7">
        <v>258</v>
      </c>
      <c r="M74" s="7">
        <v>39.1</v>
      </c>
      <c r="N74" s="7">
        <v>414</v>
      </c>
      <c r="O74" s="7">
        <v>48.3</v>
      </c>
      <c r="P74" s="7">
        <v>4921</v>
      </c>
      <c r="Q74" s="7">
        <v>31.5</v>
      </c>
      <c r="R74" s="7">
        <v>0</v>
      </c>
      <c r="S74" s="7">
        <v>0</v>
      </c>
      <c r="T74" s="7">
        <v>24263</v>
      </c>
    </row>
    <row r="75" spans="1:20" s="2" customFormat="1" ht="17.100000000000001" customHeight="1">
      <c r="A75" s="15" t="s">
        <v>23</v>
      </c>
      <c r="B75" s="7">
        <v>30035</v>
      </c>
      <c r="C75" s="7">
        <v>53.5</v>
      </c>
      <c r="D75" s="7">
        <v>829</v>
      </c>
      <c r="E75" s="7">
        <v>40.799999999999997</v>
      </c>
      <c r="F75" s="7">
        <v>5128</v>
      </c>
      <c r="G75" s="7">
        <v>43.8</v>
      </c>
      <c r="H75" s="7">
        <v>1079</v>
      </c>
      <c r="I75" s="7">
        <v>41.6</v>
      </c>
      <c r="J75" s="7">
        <v>651</v>
      </c>
      <c r="K75" s="7">
        <v>42.4</v>
      </c>
      <c r="L75" s="7">
        <v>490</v>
      </c>
      <c r="M75" s="7">
        <v>39.4</v>
      </c>
      <c r="N75" s="7">
        <v>784</v>
      </c>
      <c r="O75" s="7">
        <v>47.8</v>
      </c>
      <c r="P75" s="7">
        <v>8737</v>
      </c>
      <c r="Q75" s="7">
        <v>33.299999999999997</v>
      </c>
      <c r="R75" s="7">
        <v>0</v>
      </c>
      <c r="S75" s="7">
        <v>0</v>
      </c>
      <c r="T75" s="7">
        <v>47733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2022-04-27T08:38:59Z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