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<sst xmlns="http://schemas.openxmlformats.org/spreadsheetml/2006/main" count="346" uniqueCount="59">
  <si>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</si>
  <si>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</si>
  <si>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</si>
  <si>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</si>
  <si>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</si>
  <si>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</si>
  <si>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</si>
  <si>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</si>
  <si>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</si>
  <si>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</si>
  <si>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</si>
  <si>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</si>
  <si>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</si>
  <si>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</si>
  <si>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</si>
  <si>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</si>
  <si>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</si>
  <si>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</si>
  <si>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</si>
  <si>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</si>
  <si>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</si>
  <si>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</si>
  <si>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</si>
  <si>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</si>
  <si>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</si>
  <si>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</si>
  <si>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</si>
  <si>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</si>
  <si>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</si>
  <si>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</si>
  <si>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</si>
  <si>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</si>
  <si>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</si>
  <si>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</si>
  <si>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</si>
  <si>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</si>
  <si>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</si>
  <si>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</si>
  <si>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</si>
  <si>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</si>
  <si>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</si>
  <si>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</si>
  <si>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</si>
  <si>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</si>
  <si>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</si>
  <si>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</si>
  <si>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</si>
  <si>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</si>
  <si>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</si>
  <si>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24 日</t>
    <phoneticPr fontId="5" type="noConversion"/>
  </si>
  <si>
    <t>G107中堂江南桥路段日交通量调查表(2022 年 4 月 24 日)</t>
    <phoneticPr fontId="5" type="noConversion"/>
  </si>
  <si>
    <t>G107东城牛山路段日交通量调查表(2022 年 4 月 24 日)</t>
    <phoneticPr fontId="5" type="noConversion"/>
  </si>
  <si>
    <t>G107大岭山杨屋路段日交通量调查表(2022 年 4 月 24 日)</t>
    <phoneticPr fontId="5" type="noConversion"/>
  </si>
  <si>
    <t>G220塘厦莲湖路段日交通量调查表(2022 年 4 月 24 日)</t>
    <phoneticPr fontId="5" type="noConversion"/>
  </si>
  <si>
    <t>S122长安沙头路段日交通量调查表(2022 年 4 月 24 日)</t>
    <phoneticPr fontId="5" type="noConversion"/>
  </si>
  <si>
    <t>S120茶山京山路段日交通量调查表(2022 年 4 月 24 日)</t>
    <phoneticPr fontId="5" type="noConversion"/>
  </si>
  <si>
    <t>S256厚街寮厦路段日交通量调查表(2022 年 4 月 24 日)</t>
    <phoneticPr fontId="5" type="noConversion"/>
  </si>
  <si>
    <t>S357黄江新市路段日交通量调查表(2022 年 4 月 24 日)</t>
    <phoneticPr fontId="5" type="noConversion"/>
  </si>
  <si>
    <t>S359凤岗官井头路段日交通量调查表(2022 年 4 月 24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</si>
</sst>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14867</v>
      </c>
      <c r="C9" s="7">
        <v>61.4</v>
      </c>
      <c r="D9" s="7">
        <v>437</v>
      </c>
      <c r="E9" s="7">
        <v>47.1</v>
      </c>
      <c r="F9" s="8">
        <v>2171</v>
      </c>
      <c r="G9" s="7">
        <v>51.9</v>
      </c>
      <c r="H9" s="7">
        <v>374</v>
      </c>
      <c r="I9" s="7">
        <v>47.7</v>
      </c>
      <c r="J9" s="7">
        <v>429</v>
      </c>
      <c r="K9" s="7">
        <v>48.6</v>
      </c>
      <c r="L9" s="7">
        <v>534</v>
      </c>
      <c r="M9" s="7">
        <v>44.2</v>
      </c>
      <c r="N9" s="7">
        <v>365</v>
      </c>
      <c r="O9" s="7">
        <v>46.1</v>
      </c>
      <c r="P9" s="7">
        <v>7995</v>
      </c>
      <c r="Q9" s="7">
        <v>38.200000000000003</v>
      </c>
      <c r="R9" s="7">
        <v>0</v>
      </c>
      <c r="S9" s="7">
        <v>0</v>
      </c>
      <c r="T9" s="7">
        <v>27172</v>
      </c>
    </row>
    <row r="10" spans="1:20" s="2" customFormat="1" ht="17.100000000000001" customHeight="1">
      <c r="A10" s="7" t="s">
        <v>22</v>
      </c>
      <c r="B10" s="7">
        <v>14548</v>
      </c>
      <c r="C10" s="7">
        <v>55.7</v>
      </c>
      <c r="D10" s="7">
        <v>437</v>
      </c>
      <c r="E10" s="7">
        <v>51.4</v>
      </c>
      <c r="F10" s="8">
        <v>2236</v>
      </c>
      <c r="G10" s="7">
        <v>47.6</v>
      </c>
      <c r="H10" s="7">
        <v>403</v>
      </c>
      <c r="I10" s="7">
        <v>45.8</v>
      </c>
      <c r="J10" s="7">
        <v>431</v>
      </c>
      <c r="K10" s="7">
        <v>43.7</v>
      </c>
      <c r="L10" s="7">
        <v>463</v>
      </c>
      <c r="M10" s="7">
        <v>42.6</v>
      </c>
      <c r="N10" s="7">
        <v>160</v>
      </c>
      <c r="O10" s="7">
        <v>46.3</v>
      </c>
      <c r="P10" s="7">
        <v>6188</v>
      </c>
      <c r="Q10" s="7">
        <v>35.799999999999997</v>
      </c>
      <c r="R10" s="7">
        <v>0</v>
      </c>
      <c r="S10" s="7">
        <v>0</v>
      </c>
      <c r="T10" s="7">
        <v>24866</v>
      </c>
    </row>
    <row r="11" spans="1:20" s="2" customFormat="1" ht="17.100000000000001" customHeight="1">
      <c r="A11" s="9" t="s">
        <v>23</v>
      </c>
      <c r="B11" s="8">
        <v>29415</v>
      </c>
      <c r="C11" s="7">
        <v>58.5</v>
      </c>
      <c r="D11" s="7">
        <v>874</v>
      </c>
      <c r="E11" s="7">
        <v>49.3</v>
      </c>
      <c r="F11" s="7">
        <v>4407</v>
      </c>
      <c r="G11" s="7">
        <v>49.8</v>
      </c>
      <c r="H11" s="7">
        <v>777</v>
      </c>
      <c r="I11" s="7">
        <v>46.8</v>
      </c>
      <c r="J11" s="7">
        <v>860</v>
      </c>
      <c r="K11" s="7">
        <v>46.2</v>
      </c>
      <c r="L11" s="7">
        <v>997</v>
      </c>
      <c r="M11" s="7">
        <v>43.4</v>
      </c>
      <c r="N11" s="7">
        <v>525</v>
      </c>
      <c r="O11" s="7">
        <v>46.2</v>
      </c>
      <c r="P11" s="7">
        <v>14183</v>
      </c>
      <c r="Q11" s="7">
        <v>37</v>
      </c>
      <c r="R11" s="7">
        <v>0</v>
      </c>
      <c r="S11" s="7">
        <v>0</v>
      </c>
      <c r="T11" s="7">
        <v>52038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29323</v>
      </c>
      <c r="C17" s="7">
        <v>60.9</v>
      </c>
      <c r="D17" s="7">
        <v>410</v>
      </c>
      <c r="E17" s="7">
        <v>52.3</v>
      </c>
      <c r="F17" s="8">
        <v>4041</v>
      </c>
      <c r="G17" s="7">
        <v>53.6</v>
      </c>
      <c r="H17" s="7">
        <v>1140</v>
      </c>
      <c r="I17" s="7">
        <v>48.7</v>
      </c>
      <c r="J17" s="7">
        <v>2012</v>
      </c>
      <c r="K17" s="7">
        <v>52.6</v>
      </c>
      <c r="L17" s="7">
        <v>1905</v>
      </c>
      <c r="M17" s="7">
        <v>47.3</v>
      </c>
      <c r="N17" s="7">
        <v>1840</v>
      </c>
      <c r="O17" s="7">
        <v>46.5</v>
      </c>
      <c r="P17" s="7">
        <v>8133</v>
      </c>
      <c r="Q17" s="7">
        <v>32.5</v>
      </c>
      <c r="R17" s="7">
        <v>0</v>
      </c>
      <c r="S17" s="7">
        <v>0</v>
      </c>
      <c r="T17" s="7">
        <v>48804</v>
      </c>
    </row>
    <row r="18" spans="1:20" s="2" customFormat="1" ht="17.100000000000001" customHeight="1">
      <c r="A18" s="7" t="s">
        <v>22</v>
      </c>
      <c r="B18" s="7">
        <v>32857</v>
      </c>
      <c r="C18" s="7">
        <v>62.7</v>
      </c>
      <c r="D18" s="7">
        <v>406</v>
      </c>
      <c r="E18" s="7">
        <v>57.7</v>
      </c>
      <c r="F18" s="8">
        <v>4327</v>
      </c>
      <c r="G18" s="7">
        <v>55.7</v>
      </c>
      <c r="H18" s="7">
        <v>1291</v>
      </c>
      <c r="I18" s="7">
        <v>51.6</v>
      </c>
      <c r="J18" s="7">
        <v>2325</v>
      </c>
      <c r="K18" s="7">
        <v>54.8</v>
      </c>
      <c r="L18" s="7">
        <v>1942</v>
      </c>
      <c r="M18" s="7">
        <v>48.6</v>
      </c>
      <c r="N18" s="7">
        <v>1699</v>
      </c>
      <c r="O18" s="7">
        <v>49.1</v>
      </c>
      <c r="P18" s="7">
        <v>4155</v>
      </c>
      <c r="Q18" s="7">
        <v>37</v>
      </c>
      <c r="R18" s="7">
        <v>0</v>
      </c>
      <c r="S18" s="7">
        <v>0</v>
      </c>
      <c r="T18" s="7">
        <v>49002</v>
      </c>
    </row>
    <row r="19" spans="1:20" s="2" customFormat="1" ht="17.100000000000001" customHeight="1">
      <c r="A19" s="9" t="s">
        <v>23</v>
      </c>
      <c r="B19" s="8">
        <v>62180</v>
      </c>
      <c r="C19" s="7">
        <v>61.8</v>
      </c>
      <c r="D19" s="7">
        <v>816</v>
      </c>
      <c r="E19" s="7">
        <v>55</v>
      </c>
      <c r="F19" s="7">
        <v>8368</v>
      </c>
      <c r="G19" s="7">
        <v>54.7</v>
      </c>
      <c r="H19" s="7">
        <v>2431</v>
      </c>
      <c r="I19" s="7">
        <v>50.2</v>
      </c>
      <c r="J19" s="7">
        <v>4337</v>
      </c>
      <c r="K19" s="7">
        <v>53.7</v>
      </c>
      <c r="L19" s="7">
        <v>3847</v>
      </c>
      <c r="M19" s="7">
        <v>48</v>
      </c>
      <c r="N19" s="7">
        <v>3539</v>
      </c>
      <c r="O19" s="7">
        <v>47.8</v>
      </c>
      <c r="P19" s="7">
        <v>12288</v>
      </c>
      <c r="Q19" s="7">
        <v>34.799999999999997</v>
      </c>
      <c r="R19" s="7">
        <v>0</v>
      </c>
      <c r="S19" s="7">
        <v>0</v>
      </c>
      <c r="T19" s="7">
        <v>97806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58242</v>
      </c>
      <c r="C25" s="7">
        <v>61</v>
      </c>
      <c r="D25" s="7">
        <v>714</v>
      </c>
      <c r="E25" s="7">
        <v>51.9</v>
      </c>
      <c r="F25" s="8">
        <v>6179</v>
      </c>
      <c r="G25" s="7">
        <v>53.5</v>
      </c>
      <c r="H25" s="7">
        <v>2121</v>
      </c>
      <c r="I25" s="7">
        <v>50.4</v>
      </c>
      <c r="J25" s="7">
        <v>2266</v>
      </c>
      <c r="K25" s="7">
        <v>54.1</v>
      </c>
      <c r="L25" s="7">
        <v>1799</v>
      </c>
      <c r="M25" s="7">
        <v>45.9</v>
      </c>
      <c r="N25" s="7">
        <v>1449</v>
      </c>
      <c r="O25" s="7">
        <v>45.8</v>
      </c>
      <c r="P25" s="7">
        <v>2385</v>
      </c>
      <c r="Q25" s="7">
        <v>38.1</v>
      </c>
      <c r="R25" s="7">
        <v>0</v>
      </c>
      <c r="S25" s="7">
        <v>0</v>
      </c>
      <c r="T25" s="7">
        <v>75155</v>
      </c>
    </row>
    <row r="26" spans="1:20" s="2" customFormat="1" ht="17.100000000000001" customHeight="1">
      <c r="A26" s="7" t="s">
        <v>22</v>
      </c>
      <c r="B26" s="7">
        <v>56936</v>
      </c>
      <c r="C26" s="7">
        <v>58</v>
      </c>
      <c r="D26" s="7">
        <v>618</v>
      </c>
      <c r="E26" s="7">
        <v>53.6</v>
      </c>
      <c r="F26" s="8">
        <v>7418</v>
      </c>
      <c r="G26" s="7">
        <v>50.5</v>
      </c>
      <c r="H26" s="7">
        <v>1592</v>
      </c>
      <c r="I26" s="7">
        <v>47.5</v>
      </c>
      <c r="J26" s="7">
        <v>2088</v>
      </c>
      <c r="K26" s="7">
        <v>52.5</v>
      </c>
      <c r="L26" s="7">
        <v>1597</v>
      </c>
      <c r="M26" s="7">
        <v>45.2</v>
      </c>
      <c r="N26" s="7">
        <v>1549</v>
      </c>
      <c r="O26" s="7">
        <v>48.1</v>
      </c>
      <c r="P26" s="7">
        <v>2245</v>
      </c>
      <c r="Q26" s="7">
        <v>35.9</v>
      </c>
      <c r="R26" s="7">
        <v>0</v>
      </c>
      <c r="S26" s="7">
        <v>0</v>
      </c>
      <c r="T26" s="7">
        <v>74043</v>
      </c>
    </row>
    <row r="27" spans="1:20" s="2" customFormat="1" ht="17.100000000000001" customHeight="1">
      <c r="A27" s="9" t="s">
        <v>23</v>
      </c>
      <c r="B27" s="8">
        <v>115178</v>
      </c>
      <c r="C27" s="7">
        <v>59.5</v>
      </c>
      <c r="D27" s="7">
        <v>1332</v>
      </c>
      <c r="E27" s="7">
        <v>52.8</v>
      </c>
      <c r="F27" s="7">
        <v>13597</v>
      </c>
      <c r="G27" s="7">
        <v>52</v>
      </c>
      <c r="H27" s="7">
        <v>3713</v>
      </c>
      <c r="I27" s="7">
        <v>49</v>
      </c>
      <c r="J27" s="7">
        <v>4354</v>
      </c>
      <c r="K27" s="7">
        <v>53.3</v>
      </c>
      <c r="L27" s="7">
        <v>3396</v>
      </c>
      <c r="M27" s="7">
        <v>45.5</v>
      </c>
      <c r="N27" s="7">
        <v>2998</v>
      </c>
      <c r="O27" s="7">
        <v>47</v>
      </c>
      <c r="P27" s="7">
        <v>4630</v>
      </c>
      <c r="Q27" s="7">
        <v>37</v>
      </c>
      <c r="R27" s="7">
        <v>0</v>
      </c>
      <c r="S27" s="7">
        <v>0</v>
      </c>
      <c r="T27" s="7">
        <v>149198</v>
      </c>
    </row>
    <row r="28" spans="1:20" ht="17.100000000000001" customHeight="1"/>
    <row r="29" spans="1:20" s="2" customFormat="1" ht="36.75" customHeight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22440</v>
      </c>
      <c r="C33" s="7">
        <v>55.848162475822051</v>
      </c>
      <c r="D33" s="7">
        <v>550</v>
      </c>
      <c r="E33" s="7">
        <v>36.635616438356166</v>
      </c>
      <c r="F33" s="8">
        <v>2911</v>
      </c>
      <c r="G33" s="7">
        <v>47.095730918499356</v>
      </c>
      <c r="H33" s="7">
        <v>991</v>
      </c>
      <c r="I33" s="7">
        <v>47.511952191235061</v>
      </c>
      <c r="J33" s="7">
        <v>2609</v>
      </c>
      <c r="K33" s="7">
        <v>49.533659730722157</v>
      </c>
      <c r="L33" s="7">
        <v>1228</v>
      </c>
      <c r="M33" s="7">
        <v>44.551236749116605</v>
      </c>
      <c r="N33" s="7">
        <v>1631</v>
      </c>
      <c r="O33" s="7">
        <v>13277.5</v>
      </c>
      <c r="P33" s="7">
        <v>2943</v>
      </c>
      <c r="Q33" s="7">
        <v>31.608745684695052</v>
      </c>
      <c r="R33" s="7">
        <v>0</v>
      </c>
      <c r="S33" s="7">
        <v>0</v>
      </c>
      <c r="T33" s="7">
        <v>35303</v>
      </c>
    </row>
    <row r="34" spans="1:20" s="2" customFormat="1" ht="17.100000000000001" customHeight="1">
      <c r="A34" s="7" t="s">
        <v>30</v>
      </c>
      <c r="B34" s="7">
        <v>21660</v>
      </c>
      <c r="C34" s="7">
        <v>59.86305418719212</v>
      </c>
      <c r="D34" s="7">
        <v>572</v>
      </c>
      <c r="E34" s="7">
        <v>39.419689119170982</v>
      </c>
      <c r="F34" s="8">
        <v>3393</v>
      </c>
      <c r="G34" s="7">
        <v>51.864089775561098</v>
      </c>
      <c r="H34" s="7">
        <v>1111</v>
      </c>
      <c r="I34" s="7">
        <v>50.71803852889667</v>
      </c>
      <c r="J34" s="7">
        <v>2349</v>
      </c>
      <c r="K34" s="7">
        <v>50.462469733656171</v>
      </c>
      <c r="L34" s="7">
        <v>1022</v>
      </c>
      <c r="M34" s="7">
        <v>48.856557377049178</v>
      </c>
      <c r="N34" s="7">
        <v>1964</v>
      </c>
      <c r="O34" s="7">
        <v>15488.5</v>
      </c>
      <c r="P34" s="7">
        <v>2599</v>
      </c>
      <c r="Q34" s="7">
        <v>35.091814159292035</v>
      </c>
      <c r="R34" s="7">
        <v>0</v>
      </c>
      <c r="S34" s="7">
        <v>0</v>
      </c>
      <c r="T34" s="7">
        <v>34670</v>
      </c>
    </row>
    <row r="35" spans="1:20" s="2" customFormat="1" ht="17.100000000000001" customHeight="1">
      <c r="A35" s="9" t="s">
        <v>23</v>
      </c>
      <c r="B35" s="27">
        <f t="shared" ref="B35:T35" si="0">SUM(B33:B34)</f>
        <v>44100</v>
      </c>
      <c r="C35" s="7">
        <f t="shared" si="0"/>
        <v>115.71121666301417</v>
      </c>
      <c r="D35" s="7">
        <f t="shared" si="0"/>
        <v>1122</v>
      </c>
      <c r="E35" s="7">
        <f t="shared" si="0"/>
        <v>76.055305557527149</v>
      </c>
      <c r="F35" s="7">
        <f t="shared" si="0"/>
        <v>6304</v>
      </c>
      <c r="G35" s="7">
        <f t="shared" si="0"/>
        <v>98.959820694060454</v>
      </c>
      <c r="H35" s="7">
        <f t="shared" si="0"/>
        <v>2102</v>
      </c>
      <c r="I35" s="7">
        <f t="shared" si="0"/>
        <v>98.229990720131724</v>
      </c>
      <c r="J35" s="7">
        <f t="shared" si="0"/>
        <v>4958</v>
      </c>
      <c r="K35" s="7">
        <f t="shared" si="0"/>
        <v>99.996129464378328</v>
      </c>
      <c r="L35" s="7">
        <f t="shared" si="0"/>
        <v>2250</v>
      </c>
      <c r="M35" s="7">
        <f t="shared" si="0"/>
        <v>93.407794126165783</v>
      </c>
      <c r="N35" s="7">
        <f t="shared" si="0"/>
        <v>3595</v>
      </c>
      <c r="O35" s="7">
        <f t="shared" si="0"/>
        <v>28766</v>
      </c>
      <c r="P35" s="7">
        <f t="shared" si="0"/>
        <v>5542</v>
      </c>
      <c r="Q35" s="7">
        <f t="shared" si="0"/>
        <v>66.700559843987094</v>
      </c>
      <c r="R35" s="7">
        <f t="shared" si="0"/>
        <v>0</v>
      </c>
      <c r="S35" s="7">
        <f t="shared" si="0"/>
        <v>0</v>
      </c>
      <c r="T35" s="7">
        <f t="shared" si="0"/>
        <v>69973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32120</v>
      </c>
      <c r="C41" s="7">
        <v>53.1</v>
      </c>
      <c r="D41" s="7">
        <v>251</v>
      </c>
      <c r="E41" s="7">
        <v>35.4</v>
      </c>
      <c r="F41" s="8">
        <v>3987</v>
      </c>
      <c r="G41" s="7">
        <v>51.7</v>
      </c>
      <c r="H41" s="7">
        <v>853</v>
      </c>
      <c r="I41" s="7">
        <v>50.4</v>
      </c>
      <c r="J41" s="7">
        <v>1225</v>
      </c>
      <c r="K41" s="7">
        <v>49.6</v>
      </c>
      <c r="L41" s="7">
        <v>742</v>
      </c>
      <c r="M41" s="7">
        <v>38.1</v>
      </c>
      <c r="N41" s="7">
        <v>381</v>
      </c>
      <c r="O41" s="7">
        <v>43.1</v>
      </c>
      <c r="P41" s="7">
        <v>14134</v>
      </c>
      <c r="Q41" s="7">
        <v>31.7</v>
      </c>
      <c r="R41" s="7">
        <v>0</v>
      </c>
      <c r="S41" s="7">
        <v>0</v>
      </c>
      <c r="T41" s="7">
        <v>53693</v>
      </c>
    </row>
    <row r="42" spans="1:20" s="2" customFormat="1" ht="17.100000000000001" customHeight="1">
      <c r="A42" s="7" t="s">
        <v>30</v>
      </c>
      <c r="B42" s="7">
        <v>27539</v>
      </c>
      <c r="C42" s="7">
        <v>57</v>
      </c>
      <c r="D42" s="7">
        <v>355</v>
      </c>
      <c r="E42" s="7">
        <v>43.3</v>
      </c>
      <c r="F42" s="8">
        <v>3292</v>
      </c>
      <c r="G42" s="7">
        <v>53.4</v>
      </c>
      <c r="H42" s="7">
        <v>736</v>
      </c>
      <c r="I42" s="7">
        <v>50.1</v>
      </c>
      <c r="J42" s="7">
        <v>888</v>
      </c>
      <c r="K42" s="7">
        <v>50.4</v>
      </c>
      <c r="L42" s="7">
        <v>783</v>
      </c>
      <c r="M42" s="7">
        <v>37.200000000000003</v>
      </c>
      <c r="N42" s="7">
        <v>782</v>
      </c>
      <c r="O42" s="7">
        <v>47.6</v>
      </c>
      <c r="P42" s="7">
        <v>5149</v>
      </c>
      <c r="Q42" s="7">
        <v>34.6</v>
      </c>
      <c r="R42" s="7">
        <v>0</v>
      </c>
      <c r="S42" s="7">
        <v>0</v>
      </c>
      <c r="T42" s="7">
        <v>39524</v>
      </c>
    </row>
    <row r="43" spans="1:20" s="2" customFormat="1" ht="17.100000000000001" customHeight="1">
      <c r="A43" s="9" t="s">
        <v>23</v>
      </c>
      <c r="B43" s="8">
        <v>59659</v>
      </c>
      <c r="C43" s="7">
        <v>55</v>
      </c>
      <c r="D43" s="7">
        <v>606</v>
      </c>
      <c r="E43" s="7">
        <v>39.299999999999997</v>
      </c>
      <c r="F43" s="7">
        <v>7279</v>
      </c>
      <c r="G43" s="7">
        <v>52.5</v>
      </c>
      <c r="H43" s="7">
        <v>1589</v>
      </c>
      <c r="I43" s="7">
        <v>50.3</v>
      </c>
      <c r="J43" s="7">
        <v>2113</v>
      </c>
      <c r="K43" s="7">
        <v>50</v>
      </c>
      <c r="L43" s="7">
        <v>1525</v>
      </c>
      <c r="M43" s="7">
        <v>37.700000000000003</v>
      </c>
      <c r="N43" s="7">
        <v>1163</v>
      </c>
      <c r="O43" s="7">
        <v>45.4</v>
      </c>
      <c r="P43" s="7">
        <v>19283</v>
      </c>
      <c r="Q43" s="7">
        <v>33.1</v>
      </c>
      <c r="R43" s="7">
        <v>0</v>
      </c>
      <c r="S43" s="7">
        <v>0</v>
      </c>
      <c r="T43" s="7">
        <v>93217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13688</v>
      </c>
      <c r="C49" s="7">
        <v>60.8</v>
      </c>
      <c r="D49" s="7">
        <v>329</v>
      </c>
      <c r="E49" s="7">
        <v>52.5</v>
      </c>
      <c r="F49" s="8">
        <v>1021</v>
      </c>
      <c r="G49" s="7">
        <v>48.7</v>
      </c>
      <c r="H49" s="7">
        <v>265</v>
      </c>
      <c r="I49" s="7">
        <v>45.7</v>
      </c>
      <c r="J49" s="7">
        <v>167</v>
      </c>
      <c r="K49" s="7">
        <v>46.1</v>
      </c>
      <c r="L49" s="7">
        <v>118</v>
      </c>
      <c r="M49" s="7">
        <v>43.4</v>
      </c>
      <c r="N49" s="7">
        <v>31</v>
      </c>
      <c r="O49" s="7">
        <v>41.5</v>
      </c>
      <c r="P49" s="7">
        <v>2091</v>
      </c>
      <c r="Q49" s="7">
        <v>34.1</v>
      </c>
      <c r="R49" s="7">
        <v>0</v>
      </c>
      <c r="S49" s="7">
        <v>0</v>
      </c>
      <c r="T49" s="7">
        <v>17710</v>
      </c>
    </row>
    <row r="50" spans="1:20" s="2" customFormat="1" ht="17.100000000000001" customHeight="1">
      <c r="A50" s="7" t="s">
        <v>22</v>
      </c>
      <c r="B50" s="7">
        <v>16306</v>
      </c>
      <c r="C50" s="7">
        <v>61.8</v>
      </c>
      <c r="D50" s="7">
        <v>287</v>
      </c>
      <c r="E50" s="7">
        <v>52.1</v>
      </c>
      <c r="F50" s="8">
        <v>1340</v>
      </c>
      <c r="G50" s="7">
        <v>54.2</v>
      </c>
      <c r="H50" s="7">
        <v>436</v>
      </c>
      <c r="I50" s="7">
        <v>52.1</v>
      </c>
      <c r="J50" s="7">
        <v>301</v>
      </c>
      <c r="K50" s="7">
        <v>51.9</v>
      </c>
      <c r="L50" s="7">
        <v>135</v>
      </c>
      <c r="M50" s="7">
        <v>43.4</v>
      </c>
      <c r="N50" s="7">
        <v>22</v>
      </c>
      <c r="O50" s="7">
        <v>42.1</v>
      </c>
      <c r="P50" s="7">
        <v>1504</v>
      </c>
      <c r="Q50" s="7">
        <v>34.9</v>
      </c>
      <c r="R50" s="7">
        <v>0</v>
      </c>
      <c r="S50" s="7">
        <v>0</v>
      </c>
      <c r="T50" s="7">
        <v>20331</v>
      </c>
    </row>
    <row r="51" spans="1:20" s="2" customFormat="1" ht="17.100000000000001" customHeight="1">
      <c r="A51" s="9" t="s">
        <v>23</v>
      </c>
      <c r="B51" s="8">
        <v>29994</v>
      </c>
      <c r="C51" s="7">
        <v>61.3</v>
      </c>
      <c r="D51" s="7">
        <v>616</v>
      </c>
      <c r="E51" s="7">
        <v>52.3</v>
      </c>
      <c r="F51" s="7">
        <v>2361</v>
      </c>
      <c r="G51" s="7">
        <v>51.5</v>
      </c>
      <c r="H51" s="7">
        <v>701</v>
      </c>
      <c r="I51" s="7">
        <v>48.9</v>
      </c>
      <c r="J51" s="7">
        <v>468</v>
      </c>
      <c r="K51" s="7">
        <v>49</v>
      </c>
      <c r="L51" s="7">
        <v>253</v>
      </c>
      <c r="M51" s="7">
        <v>43.4</v>
      </c>
      <c r="N51" s="7">
        <v>53</v>
      </c>
      <c r="O51" s="7">
        <v>41.8</v>
      </c>
      <c r="P51" s="7">
        <v>3595</v>
      </c>
      <c r="Q51" s="7">
        <v>34.5</v>
      </c>
      <c r="R51" s="7">
        <v>0</v>
      </c>
      <c r="S51" s="7">
        <v>0</v>
      </c>
      <c r="T51" s="7">
        <v>38041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23766</v>
      </c>
      <c r="C57" s="7">
        <v>53.645512239347234</v>
      </c>
      <c r="D57" s="7">
        <v>679</v>
      </c>
      <c r="E57" s="7">
        <v>34.256410256410255</v>
      </c>
      <c r="F57" s="8">
        <v>1633</v>
      </c>
      <c r="G57" s="7">
        <v>44.546341463414635</v>
      </c>
      <c r="H57" s="7">
        <v>147</v>
      </c>
      <c r="I57" s="7">
        <v>46.124031007751938</v>
      </c>
      <c r="J57" s="7">
        <v>276</v>
      </c>
      <c r="K57" s="7">
        <v>40.083743842364534</v>
      </c>
      <c r="L57" s="7">
        <v>60</v>
      </c>
      <c r="M57" s="7">
        <v>41.946428571428569</v>
      </c>
      <c r="N57" s="7">
        <v>13</v>
      </c>
      <c r="O57" s="7">
        <v>295.5</v>
      </c>
      <c r="P57" s="7">
        <v>7754</v>
      </c>
      <c r="Q57" s="7">
        <v>34.341723136495645</v>
      </c>
      <c r="R57" s="7">
        <v>0</v>
      </c>
      <c r="S57" s="7">
        <v>0</v>
      </c>
      <c r="T57" s="7">
        <v>34328</v>
      </c>
    </row>
    <row r="58" spans="1:20" s="2" customFormat="1" ht="17.100000000000001" customHeight="1">
      <c r="A58" s="14" t="s">
        <v>38</v>
      </c>
      <c r="B58" s="7">
        <v>25702</v>
      </c>
      <c r="C58" s="7">
        <v>56.447774750227069</v>
      </c>
      <c r="D58" s="7">
        <v>504</v>
      </c>
      <c r="E58" s="7">
        <v>25.619672131147542</v>
      </c>
      <c r="F58" s="8">
        <v>1710</v>
      </c>
      <c r="G58" s="7">
        <v>46.372681281618888</v>
      </c>
      <c r="H58" s="7">
        <v>224</v>
      </c>
      <c r="I58" s="7">
        <v>41.97790055248619</v>
      </c>
      <c r="J58" s="7">
        <v>474</v>
      </c>
      <c r="K58" s="7">
        <v>35.372159090909093</v>
      </c>
      <c r="L58" s="7">
        <v>82</v>
      </c>
      <c r="M58" s="7">
        <v>42.519480519480517</v>
      </c>
      <c r="N58" s="7">
        <v>10</v>
      </c>
      <c r="O58" s="7">
        <v>250.5</v>
      </c>
      <c r="P58" s="7">
        <v>8118</v>
      </c>
      <c r="Q58" s="7">
        <v>34.693106704438151</v>
      </c>
      <c r="R58" s="7">
        <v>0</v>
      </c>
      <c r="S58" s="7">
        <v>0</v>
      </c>
      <c r="T58" s="7">
        <v>36824</v>
      </c>
    </row>
    <row r="59" spans="1:20" s="2" customFormat="1" ht="17.100000000000001" customHeight="1">
      <c r="A59" s="15" t="s">
        <v>23</v>
      </c>
      <c r="B59" s="28">
        <f t="shared" ref="B59:T59" si="1">SUM(B57:B58)</f>
        <v>49468</v>
      </c>
      <c r="C59" s="7">
        <f t="shared" si="1"/>
        <v>110.0932869895743</v>
      </c>
      <c r="D59" s="7">
        <f t="shared" si="1"/>
        <v>1183</v>
      </c>
      <c r="E59" s="7">
        <f t="shared" si="1"/>
        <v>59.876082387557801</v>
      </c>
      <c r="F59" s="7">
        <f t="shared" si="1"/>
        <v>3343</v>
      </c>
      <c r="G59" s="7">
        <f t="shared" si="1"/>
        <v>90.919022745033516</v>
      </c>
      <c r="H59" s="7">
        <f t="shared" si="1"/>
        <v>371</v>
      </c>
      <c r="I59" s="7">
        <f t="shared" si="1"/>
        <v>88.101931560238128</v>
      </c>
      <c r="J59" s="7">
        <f t="shared" si="1"/>
        <v>750</v>
      </c>
      <c r="K59" s="7">
        <f t="shared" si="1"/>
        <v>75.45590293327362</v>
      </c>
      <c r="L59" s="7">
        <f t="shared" si="1"/>
        <v>142</v>
      </c>
      <c r="M59" s="7">
        <f t="shared" si="1"/>
        <v>84.465909090909093</v>
      </c>
      <c r="N59" s="7">
        <f t="shared" si="1"/>
        <v>23</v>
      </c>
      <c r="O59" s="7">
        <f t="shared" si="1"/>
        <v>546</v>
      </c>
      <c r="P59" s="7">
        <f t="shared" si="1"/>
        <v>15872</v>
      </c>
      <c r="Q59" s="7">
        <f t="shared" si="1"/>
        <v>69.034829840933796</v>
      </c>
      <c r="R59" s="7">
        <f t="shared" si="1"/>
        <v>0</v>
      </c>
      <c r="S59" s="7">
        <f t="shared" si="1"/>
        <v>0</v>
      </c>
      <c r="T59" s="7">
        <f t="shared" si="1"/>
        <v>71152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16184</v>
      </c>
      <c r="C65" s="7">
        <v>58.9</v>
      </c>
      <c r="D65" s="7">
        <v>409</v>
      </c>
      <c r="E65" s="7">
        <v>46.6</v>
      </c>
      <c r="F65" s="8">
        <v>2528</v>
      </c>
      <c r="G65" s="7">
        <v>49.1</v>
      </c>
      <c r="H65" s="7">
        <v>859</v>
      </c>
      <c r="I65" s="7">
        <v>45.2</v>
      </c>
      <c r="J65" s="7">
        <v>1081</v>
      </c>
      <c r="K65" s="7">
        <v>49</v>
      </c>
      <c r="L65" s="7">
        <v>693</v>
      </c>
      <c r="M65" s="7">
        <v>45.6</v>
      </c>
      <c r="N65" s="7">
        <v>1052</v>
      </c>
      <c r="O65" s="7">
        <v>48.2</v>
      </c>
      <c r="P65" s="7">
        <v>1928</v>
      </c>
      <c r="Q65" s="7">
        <v>38.9</v>
      </c>
      <c r="R65" s="7">
        <v>0</v>
      </c>
      <c r="S65" s="7">
        <v>0</v>
      </c>
      <c r="T65" s="7">
        <v>24734</v>
      </c>
    </row>
    <row r="66" spans="1:20" s="2" customFormat="1" ht="17.100000000000001" customHeight="1">
      <c r="A66" s="14" t="s">
        <v>30</v>
      </c>
      <c r="B66" s="7">
        <v>20385</v>
      </c>
      <c r="C66" s="7">
        <v>58.3</v>
      </c>
      <c r="D66" s="7">
        <v>493</v>
      </c>
      <c r="E66" s="7">
        <v>42.4</v>
      </c>
      <c r="F66" s="8">
        <v>2416</v>
      </c>
      <c r="G66" s="7">
        <v>49.9</v>
      </c>
      <c r="H66" s="7">
        <v>1103</v>
      </c>
      <c r="I66" s="7">
        <v>47</v>
      </c>
      <c r="J66" s="7">
        <v>1057</v>
      </c>
      <c r="K66" s="7">
        <v>48.3</v>
      </c>
      <c r="L66" s="7">
        <v>897</v>
      </c>
      <c r="M66" s="7">
        <v>43.2</v>
      </c>
      <c r="N66" s="7">
        <v>877</v>
      </c>
      <c r="O66" s="7">
        <v>45.4</v>
      </c>
      <c r="P66" s="7">
        <v>2194</v>
      </c>
      <c r="Q66" s="7">
        <v>38</v>
      </c>
      <c r="R66" s="7">
        <v>0</v>
      </c>
      <c r="S66" s="7">
        <v>0</v>
      </c>
      <c r="T66" s="7">
        <v>29422</v>
      </c>
    </row>
    <row r="67" spans="1:20" s="2" customFormat="1" ht="17.100000000000001" customHeight="1">
      <c r="A67" s="15" t="s">
        <v>23</v>
      </c>
      <c r="B67" s="7">
        <v>36569</v>
      </c>
      <c r="C67" s="7">
        <v>58.6</v>
      </c>
      <c r="D67" s="7">
        <v>902</v>
      </c>
      <c r="E67" s="7">
        <v>44.5</v>
      </c>
      <c r="F67" s="7">
        <v>4944</v>
      </c>
      <c r="G67" s="7">
        <v>49.5</v>
      </c>
      <c r="H67" s="7">
        <v>1962</v>
      </c>
      <c r="I67" s="7">
        <v>46.1</v>
      </c>
      <c r="J67" s="7">
        <v>2138</v>
      </c>
      <c r="K67" s="7">
        <v>48.6</v>
      </c>
      <c r="L67" s="7">
        <v>1590</v>
      </c>
      <c r="M67" s="7">
        <v>44.4</v>
      </c>
      <c r="N67" s="7">
        <v>1929</v>
      </c>
      <c r="O67" s="7">
        <v>46.8</v>
      </c>
      <c r="P67" s="7">
        <v>4122</v>
      </c>
      <c r="Q67" s="7">
        <v>38.5</v>
      </c>
      <c r="R67" s="7">
        <v>0</v>
      </c>
      <c r="S67" s="7">
        <v>0</v>
      </c>
      <c r="T67" s="7">
        <v>54156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15516</v>
      </c>
      <c r="C73" s="7">
        <v>53.9</v>
      </c>
      <c r="D73" s="7">
        <v>380</v>
      </c>
      <c r="E73" s="7">
        <v>39.5</v>
      </c>
      <c r="F73" s="8">
        <v>1896</v>
      </c>
      <c r="G73" s="7">
        <v>44.9</v>
      </c>
      <c r="H73" s="7">
        <v>469</v>
      </c>
      <c r="I73" s="7">
        <v>41.2</v>
      </c>
      <c r="J73" s="7">
        <v>363</v>
      </c>
      <c r="K73" s="7">
        <v>45.7</v>
      </c>
      <c r="L73" s="7">
        <v>284</v>
      </c>
      <c r="M73" s="7">
        <v>39.200000000000003</v>
      </c>
      <c r="N73" s="7">
        <v>415</v>
      </c>
      <c r="O73" s="7">
        <v>46.9</v>
      </c>
      <c r="P73" s="7">
        <v>4146</v>
      </c>
      <c r="Q73" s="7">
        <v>33.700000000000003</v>
      </c>
      <c r="R73" s="7">
        <v>0</v>
      </c>
      <c r="S73" s="7">
        <v>0</v>
      </c>
      <c r="T73" s="7">
        <v>23469</v>
      </c>
    </row>
    <row r="74" spans="1:20" s="2" customFormat="1" ht="17.100000000000001" customHeight="1">
      <c r="A74" s="14" t="s">
        <v>45</v>
      </c>
      <c r="B74" s="7">
        <v>15519</v>
      </c>
      <c r="C74" s="7">
        <v>53.2</v>
      </c>
      <c r="D74" s="7">
        <v>399</v>
      </c>
      <c r="E74" s="7">
        <v>38.6</v>
      </c>
      <c r="F74" s="8">
        <v>2003</v>
      </c>
      <c r="G74" s="7">
        <v>42.4</v>
      </c>
      <c r="H74" s="7">
        <v>364</v>
      </c>
      <c r="I74" s="7">
        <v>39.799999999999997</v>
      </c>
      <c r="J74" s="7">
        <v>276</v>
      </c>
      <c r="K74" s="7">
        <v>43.6</v>
      </c>
      <c r="L74" s="7">
        <v>256</v>
      </c>
      <c r="M74" s="7">
        <v>39.6</v>
      </c>
      <c r="N74" s="7">
        <v>385</v>
      </c>
      <c r="O74" s="7">
        <v>48.4</v>
      </c>
      <c r="P74" s="7">
        <v>5331</v>
      </c>
      <c r="Q74" s="7">
        <v>32.1</v>
      </c>
      <c r="R74" s="7">
        <v>0</v>
      </c>
      <c r="S74" s="7">
        <v>0</v>
      </c>
      <c r="T74" s="7">
        <v>24533</v>
      </c>
    </row>
    <row r="75" spans="1:20" s="2" customFormat="1" ht="17.100000000000001" customHeight="1">
      <c r="A75" s="15" t="s">
        <v>23</v>
      </c>
      <c r="B75" s="7">
        <v>31035</v>
      </c>
      <c r="C75" s="7">
        <v>53.5</v>
      </c>
      <c r="D75" s="7">
        <v>779</v>
      </c>
      <c r="E75" s="7">
        <v>39</v>
      </c>
      <c r="F75" s="7">
        <v>3899</v>
      </c>
      <c r="G75" s="7">
        <v>43.6</v>
      </c>
      <c r="H75" s="7">
        <v>833</v>
      </c>
      <c r="I75" s="7">
        <v>40.5</v>
      </c>
      <c r="J75" s="7">
        <v>639</v>
      </c>
      <c r="K75" s="7">
        <v>44.7</v>
      </c>
      <c r="L75" s="7">
        <v>540</v>
      </c>
      <c r="M75" s="7">
        <v>39.4</v>
      </c>
      <c r="N75" s="7">
        <v>800</v>
      </c>
      <c r="O75" s="7">
        <v>47.6</v>
      </c>
      <c r="P75" s="7">
        <v>9477</v>
      </c>
      <c r="Q75" s="7">
        <v>32.9</v>
      </c>
      <c r="R75" s="7">
        <v>0</v>
      </c>
      <c r="S75" s="7">
        <v>0</v>
      </c>
      <c r="T75" s="7">
        <v>48002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2022-04-28T07:45:55Z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