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<sst xmlns="http://schemas.openxmlformats.org/spreadsheetml/2006/main" count="346" uniqueCount="59">
  <si>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</si>
  <si>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</si>
  <si>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</si>
  <si>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</si>
  <si>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</si>
  <si>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</si>
  <si>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</si>
  <si>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</si>
  <si>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</si>
  <si>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</si>
  <si>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</si>
  <si>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</si>
  <si>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</si>
  <si>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</si>
  <si>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</si>
  <si>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</si>
  <si>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</si>
  <si>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</si>
  <si>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</si>
  <si>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</si>
  <si>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</si>
  <si>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</si>
  <si>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</si>
  <si>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</si>
  <si>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</si>
  <si>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</si>
  <si>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</si>
  <si>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</si>
  <si>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</si>
  <si>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</si>
  <si>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</si>
  <si>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</si>
  <si>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</si>
  <si>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</si>
  <si>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</si>
  <si>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</si>
  <si>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</si>
  <si>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</si>
  <si>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</si>
  <si>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</si>
  <si>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</si>
  <si>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</si>
  <si>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</si>
  <si>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</si>
  <si>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</si>
  <si>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</si>
  <si>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</si>
  <si>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</si>
  <si>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</si>
  <si>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22 日</t>
    <phoneticPr fontId="5" type="noConversion"/>
  </si>
  <si>
    <t>G107中堂江南桥路段日交通量调查表(2022 年 4 月 22 日)</t>
    <phoneticPr fontId="5" type="noConversion"/>
  </si>
  <si>
    <t>G107东城牛山路段日交通量调查表(2022 年 4 月 22 日)</t>
    <phoneticPr fontId="5" type="noConversion"/>
  </si>
  <si>
    <t>G107大岭山杨屋路段日交通量调查表(2022 年 4 月 22 日)</t>
    <phoneticPr fontId="5" type="noConversion"/>
  </si>
  <si>
    <t>G220塘厦莲湖路段日交通量调查表(2022 年 4 月 22 日)</t>
    <phoneticPr fontId="5" type="noConversion"/>
  </si>
  <si>
    <t>S122长安沙头路段日交通量调查表(2022 年 4 月 22 日)</t>
    <phoneticPr fontId="5" type="noConversion"/>
  </si>
  <si>
    <t>S120茶山京山路段日交通量调查表(2022 年 4 月 22 日)</t>
    <phoneticPr fontId="5" type="noConversion"/>
  </si>
  <si>
    <t>S256厚街寮厦路段日交通量调查表(2022 年 4 月 22 日)</t>
    <phoneticPr fontId="5" type="noConversion"/>
  </si>
  <si>
    <t>S357黄江新市路段日交通量调查表(2022 年 4 月 22 日)</t>
    <phoneticPr fontId="5" type="noConversion"/>
  </si>
  <si>
    <t>S359凤岗官井头路段日交通量调查表(2022 年 4 月 22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</si>
</sst>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7">
        <v>14425</v>
      </c>
      <c r="C9" s="7">
        <v>61.7</v>
      </c>
      <c r="D9" s="7">
        <v>197</v>
      </c>
      <c r="E9" s="7">
        <v>46.2</v>
      </c>
      <c r="F9" s="8">
        <v>2372</v>
      </c>
      <c r="G9" s="7">
        <v>52.4</v>
      </c>
      <c r="H9" s="7">
        <v>475</v>
      </c>
      <c r="I9" s="7">
        <v>47.9</v>
      </c>
      <c r="J9" s="7">
        <v>570</v>
      </c>
      <c r="K9" s="7">
        <v>50.2</v>
      </c>
      <c r="L9" s="7">
        <v>674</v>
      </c>
      <c r="M9" s="7">
        <v>44.7</v>
      </c>
      <c r="N9" s="7">
        <v>543</v>
      </c>
      <c r="O9" s="7">
        <v>46.5</v>
      </c>
      <c r="P9" s="7">
        <v>8395</v>
      </c>
      <c r="Q9" s="7">
        <v>38.9</v>
      </c>
      <c r="R9" s="7">
        <v>0</v>
      </c>
      <c r="S9" s="7">
        <v>0</v>
      </c>
      <c r="T9" s="7">
        <v>27651</v>
      </c>
    </row>
    <row r="10" spans="1:20" s="2" customFormat="1" ht="17.100000000000001" customHeight="1">
      <c r="A10" s="7" t="s">
        <v>22</v>
      </c>
      <c r="B10" s="7">
        <v>14088</v>
      </c>
      <c r="C10" s="7">
        <v>56</v>
      </c>
      <c r="D10" s="7">
        <v>194</v>
      </c>
      <c r="E10" s="7">
        <v>47.6</v>
      </c>
      <c r="F10" s="8">
        <v>2542</v>
      </c>
      <c r="G10" s="7">
        <v>48.6</v>
      </c>
      <c r="H10" s="7">
        <v>501</v>
      </c>
      <c r="I10" s="7">
        <v>44.5</v>
      </c>
      <c r="J10" s="7">
        <v>545</v>
      </c>
      <c r="K10" s="7">
        <v>44</v>
      </c>
      <c r="L10" s="7">
        <v>565</v>
      </c>
      <c r="M10" s="7">
        <v>43.5</v>
      </c>
      <c r="N10" s="7">
        <v>221</v>
      </c>
      <c r="O10" s="7">
        <v>46</v>
      </c>
      <c r="P10" s="7">
        <v>6715</v>
      </c>
      <c r="Q10" s="7">
        <v>36.700000000000003</v>
      </c>
      <c r="R10" s="7">
        <v>0</v>
      </c>
      <c r="S10" s="7">
        <v>0</v>
      </c>
      <c r="T10" s="7">
        <v>25371</v>
      </c>
    </row>
    <row r="11" spans="1:20" s="2" customFormat="1" ht="17.100000000000001" customHeight="1">
      <c r="A11" s="9" t="s">
        <v>23</v>
      </c>
      <c r="B11" s="8">
        <v>28513</v>
      </c>
      <c r="C11" s="7">
        <v>58.9</v>
      </c>
      <c r="D11" s="7">
        <v>391</v>
      </c>
      <c r="E11" s="7">
        <v>46.9</v>
      </c>
      <c r="F11" s="7">
        <v>4914</v>
      </c>
      <c r="G11" s="7">
        <v>50.5</v>
      </c>
      <c r="H11" s="7">
        <v>976</v>
      </c>
      <c r="I11" s="7">
        <v>46.2</v>
      </c>
      <c r="J11" s="7">
        <v>1115</v>
      </c>
      <c r="K11" s="7">
        <v>47.1</v>
      </c>
      <c r="L11" s="7">
        <v>1239</v>
      </c>
      <c r="M11" s="7">
        <v>44.1</v>
      </c>
      <c r="N11" s="7">
        <v>764</v>
      </c>
      <c r="O11" s="7">
        <v>46.3</v>
      </c>
      <c r="P11" s="7">
        <v>15110</v>
      </c>
      <c r="Q11" s="7">
        <v>37.799999999999997</v>
      </c>
      <c r="R11" s="7">
        <v>0</v>
      </c>
      <c r="S11" s="7">
        <v>0</v>
      </c>
      <c r="T11" s="7">
        <v>53022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7">
        <v>27099</v>
      </c>
      <c r="C17" s="7">
        <v>61.2</v>
      </c>
      <c r="D17" s="7">
        <v>466</v>
      </c>
      <c r="E17" s="7">
        <v>53.1</v>
      </c>
      <c r="F17" s="8">
        <v>4918</v>
      </c>
      <c r="G17" s="7">
        <v>53.7</v>
      </c>
      <c r="H17" s="7">
        <v>1404</v>
      </c>
      <c r="I17" s="7">
        <v>48.4</v>
      </c>
      <c r="J17" s="7">
        <v>2092</v>
      </c>
      <c r="K17" s="7">
        <v>51.8</v>
      </c>
      <c r="L17" s="7">
        <v>2152</v>
      </c>
      <c r="M17" s="7">
        <v>46.1</v>
      </c>
      <c r="N17" s="7">
        <v>2243</v>
      </c>
      <c r="O17" s="7">
        <v>46.4</v>
      </c>
      <c r="P17" s="7">
        <v>7740</v>
      </c>
      <c r="Q17" s="7">
        <v>32.200000000000003</v>
      </c>
      <c r="R17" s="7">
        <v>0</v>
      </c>
      <c r="S17" s="7">
        <v>0</v>
      </c>
      <c r="T17" s="7">
        <v>48114</v>
      </c>
    </row>
    <row r="18" spans="1:20" s="2" customFormat="1" ht="17.100000000000001" customHeight="1">
      <c r="A18" s="7" t="s">
        <v>22</v>
      </c>
      <c r="B18" s="7">
        <v>32629</v>
      </c>
      <c r="C18" s="7">
        <v>58.1</v>
      </c>
      <c r="D18" s="7">
        <v>474</v>
      </c>
      <c r="E18" s="7">
        <v>52.1</v>
      </c>
      <c r="F18" s="8">
        <v>5071</v>
      </c>
      <c r="G18" s="7">
        <v>51.1</v>
      </c>
      <c r="H18" s="7">
        <v>1715</v>
      </c>
      <c r="I18" s="7">
        <v>46.2</v>
      </c>
      <c r="J18" s="7">
        <v>2483</v>
      </c>
      <c r="K18" s="7">
        <v>49.7</v>
      </c>
      <c r="L18" s="7">
        <v>2596</v>
      </c>
      <c r="M18" s="7">
        <v>43.9</v>
      </c>
      <c r="N18" s="7">
        <v>2173</v>
      </c>
      <c r="O18" s="7">
        <v>48.7</v>
      </c>
      <c r="P18" s="7">
        <v>4405</v>
      </c>
      <c r="Q18" s="7">
        <v>33.9</v>
      </c>
      <c r="R18" s="7">
        <v>0</v>
      </c>
      <c r="S18" s="7">
        <v>0</v>
      </c>
      <c r="T18" s="7">
        <v>51546</v>
      </c>
    </row>
    <row r="19" spans="1:20" s="2" customFormat="1" ht="17.100000000000001" customHeight="1">
      <c r="A19" s="9" t="s">
        <v>23</v>
      </c>
      <c r="B19" s="8">
        <v>59728</v>
      </c>
      <c r="C19" s="7">
        <v>59.7</v>
      </c>
      <c r="D19" s="7">
        <v>940</v>
      </c>
      <c r="E19" s="7">
        <v>52.6</v>
      </c>
      <c r="F19" s="7">
        <v>9989</v>
      </c>
      <c r="G19" s="7">
        <v>52.4</v>
      </c>
      <c r="H19" s="7">
        <v>3119</v>
      </c>
      <c r="I19" s="7">
        <v>47.3</v>
      </c>
      <c r="J19" s="7">
        <v>4575</v>
      </c>
      <c r="K19" s="7">
        <v>50.8</v>
      </c>
      <c r="L19" s="7">
        <v>4748</v>
      </c>
      <c r="M19" s="7">
        <v>45</v>
      </c>
      <c r="N19" s="7">
        <v>4416</v>
      </c>
      <c r="O19" s="7">
        <v>47.5</v>
      </c>
      <c r="P19" s="7">
        <v>12145</v>
      </c>
      <c r="Q19" s="7">
        <v>33</v>
      </c>
      <c r="R19" s="7">
        <v>0</v>
      </c>
      <c r="S19" s="7">
        <v>0</v>
      </c>
      <c r="T19" s="7">
        <v>99660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7">
        <v>56086</v>
      </c>
      <c r="C25" s="7">
        <v>57.7</v>
      </c>
      <c r="D25" s="7">
        <v>805</v>
      </c>
      <c r="E25" s="7">
        <v>51.1</v>
      </c>
      <c r="F25" s="8">
        <v>8450</v>
      </c>
      <c r="G25" s="7">
        <v>50.4</v>
      </c>
      <c r="H25" s="7">
        <v>3576</v>
      </c>
      <c r="I25" s="7">
        <v>47.9</v>
      </c>
      <c r="J25" s="7">
        <v>3035</v>
      </c>
      <c r="K25" s="7">
        <v>51</v>
      </c>
      <c r="L25" s="7">
        <v>2345</v>
      </c>
      <c r="M25" s="7">
        <v>43.3</v>
      </c>
      <c r="N25" s="7">
        <v>1829</v>
      </c>
      <c r="O25" s="7">
        <v>45.9</v>
      </c>
      <c r="P25" s="7">
        <v>2569</v>
      </c>
      <c r="Q25" s="7">
        <v>35.299999999999997</v>
      </c>
      <c r="R25" s="7">
        <v>0</v>
      </c>
      <c r="S25" s="7">
        <v>0</v>
      </c>
      <c r="T25" s="7">
        <v>78695</v>
      </c>
    </row>
    <row r="26" spans="1:20" s="2" customFormat="1" ht="17.100000000000001" customHeight="1">
      <c r="A26" s="7" t="s">
        <v>22</v>
      </c>
      <c r="B26" s="7">
        <v>59395</v>
      </c>
      <c r="C26" s="7">
        <v>54.7</v>
      </c>
      <c r="D26" s="7">
        <v>667</v>
      </c>
      <c r="E26" s="7">
        <v>48.7</v>
      </c>
      <c r="F26" s="8">
        <v>10790</v>
      </c>
      <c r="G26" s="7">
        <v>46.2</v>
      </c>
      <c r="H26" s="7">
        <v>2739</v>
      </c>
      <c r="I26" s="7">
        <v>44</v>
      </c>
      <c r="J26" s="7">
        <v>2624</v>
      </c>
      <c r="K26" s="7">
        <v>48.1</v>
      </c>
      <c r="L26" s="7">
        <v>2421</v>
      </c>
      <c r="M26" s="7">
        <v>41.8</v>
      </c>
      <c r="N26" s="7">
        <v>2037</v>
      </c>
      <c r="O26" s="7">
        <v>48</v>
      </c>
      <c r="P26" s="7">
        <v>2327</v>
      </c>
      <c r="Q26" s="7">
        <v>34.4</v>
      </c>
      <c r="R26" s="7">
        <v>0</v>
      </c>
      <c r="S26" s="7">
        <v>0</v>
      </c>
      <c r="T26" s="7">
        <v>83000</v>
      </c>
    </row>
    <row r="27" spans="1:20" s="2" customFormat="1" ht="17.100000000000001" customHeight="1">
      <c r="A27" s="9" t="s">
        <v>23</v>
      </c>
      <c r="B27" s="8">
        <v>115481</v>
      </c>
      <c r="C27" s="7">
        <v>56.2</v>
      </c>
      <c r="D27" s="7">
        <v>1472</v>
      </c>
      <c r="E27" s="7">
        <v>49.9</v>
      </c>
      <c r="F27" s="7">
        <v>19240</v>
      </c>
      <c r="G27" s="7">
        <v>48.3</v>
      </c>
      <c r="H27" s="7">
        <v>6315</v>
      </c>
      <c r="I27" s="7">
        <v>46</v>
      </c>
      <c r="J27" s="7">
        <v>5659</v>
      </c>
      <c r="K27" s="7">
        <v>49.5</v>
      </c>
      <c r="L27" s="7">
        <v>4766</v>
      </c>
      <c r="M27" s="7">
        <v>42.5</v>
      </c>
      <c r="N27" s="7">
        <v>3866</v>
      </c>
      <c r="O27" s="7">
        <v>47</v>
      </c>
      <c r="P27" s="7">
        <v>4896</v>
      </c>
      <c r="Q27" s="7">
        <v>34.799999999999997</v>
      </c>
      <c r="R27" s="7">
        <v>0</v>
      </c>
      <c r="S27" s="7">
        <v>0</v>
      </c>
      <c r="T27" s="7">
        <v>161695</v>
      </c>
    </row>
    <row r="28" spans="1:20" ht="17.100000000000001" customHeight="1"/>
    <row r="29" spans="1:20" s="2" customFormat="1" ht="36.75" customHeight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7">
        <v>22114</v>
      </c>
      <c r="C33" s="7">
        <v>54.937316356513222</v>
      </c>
      <c r="D33" s="7">
        <v>540</v>
      </c>
      <c r="E33" s="7">
        <v>35.974719101123597</v>
      </c>
      <c r="F33" s="8">
        <v>4248</v>
      </c>
      <c r="G33" s="7">
        <v>45.592364532019701</v>
      </c>
      <c r="H33" s="7">
        <v>1578</v>
      </c>
      <c r="I33" s="7">
        <v>46.558631921824102</v>
      </c>
      <c r="J33" s="7">
        <v>2903</v>
      </c>
      <c r="K33" s="7">
        <v>47.686746987951807</v>
      </c>
      <c r="L33" s="7">
        <v>1676</v>
      </c>
      <c r="M33" s="7">
        <v>43.115987460815049</v>
      </c>
      <c r="N33" s="7">
        <v>2361</v>
      </c>
      <c r="O33" s="7">
        <v>14598</v>
      </c>
      <c r="P33" s="7">
        <v>2991</v>
      </c>
      <c r="Q33" s="7">
        <v>30.130938586326767</v>
      </c>
      <c r="R33" s="7">
        <v>0</v>
      </c>
      <c r="S33" s="7">
        <v>0</v>
      </c>
      <c r="T33" s="7">
        <v>38411</v>
      </c>
    </row>
    <row r="34" spans="1:20" s="2" customFormat="1" ht="17.100000000000001" customHeight="1">
      <c r="A34" s="7" t="s">
        <v>30</v>
      </c>
      <c r="B34" s="7">
        <v>21938</v>
      </c>
      <c r="C34" s="7">
        <v>59.392716535433074</v>
      </c>
      <c r="D34" s="7">
        <v>599</v>
      </c>
      <c r="E34" s="7">
        <v>39.647355163727958</v>
      </c>
      <c r="F34" s="8">
        <v>5049</v>
      </c>
      <c r="G34" s="7">
        <v>50.474698795180721</v>
      </c>
      <c r="H34" s="7">
        <v>1651</v>
      </c>
      <c r="I34" s="7">
        <v>50.139937106918239</v>
      </c>
      <c r="J34" s="7">
        <v>2705</v>
      </c>
      <c r="K34" s="7">
        <v>50.33642691415313</v>
      </c>
      <c r="L34" s="7">
        <v>1232</v>
      </c>
      <c r="M34" s="7">
        <v>47.952813067150636</v>
      </c>
      <c r="N34" s="7">
        <v>2764</v>
      </c>
      <c r="O34" s="7">
        <v>16683.5</v>
      </c>
      <c r="P34" s="7">
        <v>2736</v>
      </c>
      <c r="Q34" s="7">
        <v>34.204081632653065</v>
      </c>
      <c r="R34" s="7">
        <v>0</v>
      </c>
      <c r="S34" s="7">
        <v>0</v>
      </c>
      <c r="T34" s="7">
        <v>38674</v>
      </c>
    </row>
    <row r="35" spans="1:20" s="2" customFormat="1" ht="17.100000000000001" customHeight="1">
      <c r="A35" s="9" t="s">
        <v>23</v>
      </c>
      <c r="B35" s="27">
        <f t="shared" ref="B35:T35" si="0">SUM(B33:B34)</f>
        <v>44052</v>
      </c>
      <c r="C35" s="7">
        <f t="shared" si="0"/>
        <v>114.3300328919463</v>
      </c>
      <c r="D35" s="7">
        <f t="shared" si="0"/>
        <v>1139</v>
      </c>
      <c r="E35" s="7">
        <f t="shared" si="0"/>
        <v>75.622074264851562</v>
      </c>
      <c r="F35" s="7">
        <f t="shared" si="0"/>
        <v>9297</v>
      </c>
      <c r="G35" s="7">
        <f t="shared" si="0"/>
        <v>96.06706332720043</v>
      </c>
      <c r="H35" s="7">
        <f t="shared" si="0"/>
        <v>3229</v>
      </c>
      <c r="I35" s="7">
        <f t="shared" si="0"/>
        <v>96.698569028742341</v>
      </c>
      <c r="J35" s="7">
        <f t="shared" si="0"/>
        <v>5608</v>
      </c>
      <c r="K35" s="7">
        <f t="shared" si="0"/>
        <v>98.023173902104929</v>
      </c>
      <c r="L35" s="7">
        <f t="shared" si="0"/>
        <v>2908</v>
      </c>
      <c r="M35" s="7">
        <f t="shared" si="0"/>
        <v>91.068800527965692</v>
      </c>
      <c r="N35" s="7">
        <f t="shared" si="0"/>
        <v>5125</v>
      </c>
      <c r="O35" s="7">
        <f t="shared" si="0"/>
        <v>31281.5</v>
      </c>
      <c r="P35" s="7">
        <f t="shared" si="0"/>
        <v>5727</v>
      </c>
      <c r="Q35" s="7">
        <f t="shared" si="0"/>
        <v>64.335020218979835</v>
      </c>
      <c r="R35" s="7">
        <f t="shared" si="0"/>
        <v>0</v>
      </c>
      <c r="S35" s="7">
        <f t="shared" si="0"/>
        <v>0</v>
      </c>
      <c r="T35" s="7">
        <f t="shared" si="0"/>
        <v>77085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7">
        <v>29861</v>
      </c>
      <c r="C41" s="7">
        <v>53.9</v>
      </c>
      <c r="D41" s="7">
        <v>252</v>
      </c>
      <c r="E41" s="7">
        <v>36.9</v>
      </c>
      <c r="F41" s="8">
        <v>5032</v>
      </c>
      <c r="G41" s="7">
        <v>50.8</v>
      </c>
      <c r="H41" s="7">
        <v>1115</v>
      </c>
      <c r="I41" s="7">
        <v>49.1</v>
      </c>
      <c r="J41" s="7">
        <v>1452</v>
      </c>
      <c r="K41" s="7">
        <v>49.8</v>
      </c>
      <c r="L41" s="7">
        <v>1070</v>
      </c>
      <c r="M41" s="7">
        <v>38.4</v>
      </c>
      <c r="N41" s="7">
        <v>672</v>
      </c>
      <c r="O41" s="7">
        <v>43.3</v>
      </c>
      <c r="P41" s="7">
        <v>13561</v>
      </c>
      <c r="Q41" s="7">
        <v>31.4</v>
      </c>
      <c r="R41" s="7">
        <v>0</v>
      </c>
      <c r="S41" s="7">
        <v>0</v>
      </c>
      <c r="T41" s="7">
        <v>53015</v>
      </c>
    </row>
    <row r="42" spans="1:20" s="2" customFormat="1" ht="17.100000000000001" customHeight="1">
      <c r="A42" s="7" t="s">
        <v>30</v>
      </c>
      <c r="B42" s="7">
        <v>26306</v>
      </c>
      <c r="C42" s="7">
        <v>56.7</v>
      </c>
      <c r="D42" s="7">
        <v>368</v>
      </c>
      <c r="E42" s="7">
        <v>42.8</v>
      </c>
      <c r="F42" s="8">
        <v>4133</v>
      </c>
      <c r="G42" s="7">
        <v>51.9</v>
      </c>
      <c r="H42" s="7">
        <v>896</v>
      </c>
      <c r="I42" s="7">
        <v>48.1</v>
      </c>
      <c r="J42" s="7">
        <v>888</v>
      </c>
      <c r="K42" s="7">
        <v>48.8</v>
      </c>
      <c r="L42" s="7">
        <v>721</v>
      </c>
      <c r="M42" s="7">
        <v>40.1</v>
      </c>
      <c r="N42" s="7">
        <v>1217</v>
      </c>
      <c r="O42" s="7">
        <v>47</v>
      </c>
      <c r="P42" s="7">
        <v>4842</v>
      </c>
      <c r="Q42" s="7">
        <v>33.5</v>
      </c>
      <c r="R42" s="7">
        <v>0</v>
      </c>
      <c r="S42" s="7">
        <v>0</v>
      </c>
      <c r="T42" s="7">
        <v>39371</v>
      </c>
    </row>
    <row r="43" spans="1:20" s="2" customFormat="1" ht="17.100000000000001" customHeight="1">
      <c r="A43" s="9" t="s">
        <v>23</v>
      </c>
      <c r="B43" s="8">
        <v>56167</v>
      </c>
      <c r="C43" s="7">
        <v>55.3</v>
      </c>
      <c r="D43" s="7">
        <v>620</v>
      </c>
      <c r="E43" s="7">
        <v>39.799999999999997</v>
      </c>
      <c r="F43" s="7">
        <v>9165</v>
      </c>
      <c r="G43" s="7">
        <v>51.3</v>
      </c>
      <c r="H43" s="7">
        <v>2011</v>
      </c>
      <c r="I43" s="7">
        <v>48.6</v>
      </c>
      <c r="J43" s="7">
        <v>2340</v>
      </c>
      <c r="K43" s="7">
        <v>49.3</v>
      </c>
      <c r="L43" s="7">
        <v>1791</v>
      </c>
      <c r="M43" s="7">
        <v>39.299999999999997</v>
      </c>
      <c r="N43" s="7">
        <v>1889</v>
      </c>
      <c r="O43" s="7">
        <v>45.1</v>
      </c>
      <c r="P43" s="7">
        <v>18403</v>
      </c>
      <c r="Q43" s="7">
        <v>32.5</v>
      </c>
      <c r="R43" s="7">
        <v>0</v>
      </c>
      <c r="S43" s="7">
        <v>0</v>
      </c>
      <c r="T43" s="7">
        <v>92386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7">
        <v>13603</v>
      </c>
      <c r="C49" s="7">
        <v>60.7</v>
      </c>
      <c r="D49" s="7">
        <v>344</v>
      </c>
      <c r="E49" s="7">
        <v>52.6</v>
      </c>
      <c r="F49" s="8">
        <v>1690</v>
      </c>
      <c r="G49" s="7">
        <v>48.5</v>
      </c>
      <c r="H49" s="7">
        <v>547</v>
      </c>
      <c r="I49" s="7">
        <v>46</v>
      </c>
      <c r="J49" s="7">
        <v>226</v>
      </c>
      <c r="K49" s="7">
        <v>44.6</v>
      </c>
      <c r="L49" s="7">
        <v>119</v>
      </c>
      <c r="M49" s="7">
        <v>41.4</v>
      </c>
      <c r="N49" s="7">
        <v>77</v>
      </c>
      <c r="O49" s="7">
        <v>43.5</v>
      </c>
      <c r="P49" s="7">
        <v>2224</v>
      </c>
      <c r="Q49" s="7">
        <v>33.9</v>
      </c>
      <c r="R49" s="7">
        <v>0</v>
      </c>
      <c r="S49" s="7">
        <v>0</v>
      </c>
      <c r="T49" s="7">
        <v>18830</v>
      </c>
    </row>
    <row r="50" spans="1:20" s="2" customFormat="1" ht="17.100000000000001" customHeight="1">
      <c r="A50" s="7" t="s">
        <v>22</v>
      </c>
      <c r="B50" s="7">
        <v>16708</v>
      </c>
      <c r="C50" s="7">
        <v>62.2</v>
      </c>
      <c r="D50" s="7">
        <v>334</v>
      </c>
      <c r="E50" s="7">
        <v>51</v>
      </c>
      <c r="F50" s="8">
        <v>1729</v>
      </c>
      <c r="G50" s="7">
        <v>50.6</v>
      </c>
      <c r="H50" s="7">
        <v>763</v>
      </c>
      <c r="I50" s="7">
        <v>48.6</v>
      </c>
      <c r="J50" s="7">
        <v>313</v>
      </c>
      <c r="K50" s="7">
        <v>47.2</v>
      </c>
      <c r="L50" s="7">
        <v>192</v>
      </c>
      <c r="M50" s="7">
        <v>40.799999999999997</v>
      </c>
      <c r="N50" s="7">
        <v>78</v>
      </c>
      <c r="O50" s="7">
        <v>42.2</v>
      </c>
      <c r="P50" s="7">
        <v>1804</v>
      </c>
      <c r="Q50" s="7">
        <v>34.299999999999997</v>
      </c>
      <c r="R50" s="7">
        <v>0</v>
      </c>
      <c r="S50" s="7">
        <v>0</v>
      </c>
      <c r="T50" s="7">
        <v>21921</v>
      </c>
    </row>
    <row r="51" spans="1:20" s="2" customFormat="1" ht="17.100000000000001" customHeight="1">
      <c r="A51" s="9" t="s">
        <v>23</v>
      </c>
      <c r="B51" s="8">
        <v>30311</v>
      </c>
      <c r="C51" s="7">
        <v>61.5</v>
      </c>
      <c r="D51" s="7">
        <v>678</v>
      </c>
      <c r="E51" s="7">
        <v>51.8</v>
      </c>
      <c r="F51" s="7">
        <v>3419</v>
      </c>
      <c r="G51" s="7">
        <v>49.5</v>
      </c>
      <c r="H51" s="7">
        <v>1310</v>
      </c>
      <c r="I51" s="7">
        <v>47.3</v>
      </c>
      <c r="J51" s="7">
        <v>539</v>
      </c>
      <c r="K51" s="7">
        <v>45.9</v>
      </c>
      <c r="L51" s="7">
        <v>311</v>
      </c>
      <c r="M51" s="7">
        <v>41.1</v>
      </c>
      <c r="N51" s="7">
        <v>155</v>
      </c>
      <c r="O51" s="7">
        <v>42.9</v>
      </c>
      <c r="P51" s="7">
        <v>4028</v>
      </c>
      <c r="Q51" s="7">
        <v>34.1</v>
      </c>
      <c r="R51" s="7">
        <v>0</v>
      </c>
      <c r="S51" s="7">
        <v>0</v>
      </c>
      <c r="T51" s="7">
        <v>40751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7">
        <v>29865</v>
      </c>
      <c r="C57" s="7">
        <v>54.003555555555558</v>
      </c>
      <c r="D57" s="7">
        <v>630</v>
      </c>
      <c r="E57" s="7">
        <v>41.550335570469798</v>
      </c>
      <c r="F57" s="8">
        <v>2286</v>
      </c>
      <c r="G57" s="7">
        <v>46.241712707182323</v>
      </c>
      <c r="H57" s="7">
        <v>260</v>
      </c>
      <c r="I57" s="7">
        <v>47.717073170731709</v>
      </c>
      <c r="J57" s="7">
        <v>112</v>
      </c>
      <c r="K57" s="7">
        <v>51.536082474226802</v>
      </c>
      <c r="L57" s="7">
        <v>83</v>
      </c>
      <c r="M57" s="7">
        <v>40.473684210526315</v>
      </c>
      <c r="N57" s="7">
        <v>27</v>
      </c>
      <c r="O57" s="7">
        <v>655</v>
      </c>
      <c r="P57" s="7">
        <v>8507</v>
      </c>
      <c r="Q57" s="7">
        <v>34.723968565815326</v>
      </c>
      <c r="R57" s="7">
        <v>0</v>
      </c>
      <c r="S57" s="7">
        <v>0</v>
      </c>
      <c r="T57" s="7">
        <v>41770</v>
      </c>
    </row>
    <row r="58" spans="1:20" s="2" customFormat="1" ht="17.100000000000001" customHeight="1">
      <c r="A58" s="14" t="s">
        <v>38</v>
      </c>
      <c r="B58" s="7">
        <v>33358</v>
      </c>
      <c r="C58" s="7">
        <v>55.176365264100269</v>
      </c>
      <c r="D58" s="7">
        <v>440</v>
      </c>
      <c r="E58" s="7">
        <v>30.619230769230768</v>
      </c>
      <c r="F58" s="8">
        <v>2574</v>
      </c>
      <c r="G58" s="7">
        <v>45.02785515320334</v>
      </c>
      <c r="H58" s="7">
        <v>376</v>
      </c>
      <c r="I58" s="7">
        <v>43.49812734082397</v>
      </c>
      <c r="J58" s="7">
        <v>396</v>
      </c>
      <c r="K58" s="7">
        <v>38.381270903010034</v>
      </c>
      <c r="L58" s="7">
        <v>168</v>
      </c>
      <c r="M58" s="7">
        <v>41.899280575539571</v>
      </c>
      <c r="N58" s="7">
        <v>23</v>
      </c>
      <c r="O58" s="7">
        <v>531.5</v>
      </c>
      <c r="P58" s="7">
        <v>9370</v>
      </c>
      <c r="Q58" s="7">
        <v>35.238734419942475</v>
      </c>
      <c r="R58" s="7">
        <v>0</v>
      </c>
      <c r="S58" s="7">
        <v>0</v>
      </c>
      <c r="T58" s="7">
        <v>46705</v>
      </c>
    </row>
    <row r="59" spans="1:20" s="2" customFormat="1" ht="17.100000000000001" customHeight="1">
      <c r="A59" s="15" t="s">
        <v>23</v>
      </c>
      <c r="B59" s="28">
        <f t="shared" ref="B59:T59" si="1">SUM(B57:B58)</f>
        <v>63223</v>
      </c>
      <c r="C59" s="7">
        <f t="shared" si="1"/>
        <v>109.17992081965582</v>
      </c>
      <c r="D59" s="7">
        <f t="shared" si="1"/>
        <v>1070</v>
      </c>
      <c r="E59" s="7">
        <f t="shared" si="1"/>
        <v>72.169566339700566</v>
      </c>
      <c r="F59" s="7">
        <f t="shared" si="1"/>
        <v>4860</v>
      </c>
      <c r="G59" s="7">
        <f t="shared" si="1"/>
        <v>91.269567860385663</v>
      </c>
      <c r="H59" s="7">
        <f t="shared" si="1"/>
        <v>636</v>
      </c>
      <c r="I59" s="7">
        <f t="shared" si="1"/>
        <v>91.215200511555679</v>
      </c>
      <c r="J59" s="7">
        <f t="shared" si="1"/>
        <v>508</v>
      </c>
      <c r="K59" s="7">
        <f t="shared" si="1"/>
        <v>89.917353377236836</v>
      </c>
      <c r="L59" s="7">
        <f t="shared" si="1"/>
        <v>251</v>
      </c>
      <c r="M59" s="7">
        <f t="shared" si="1"/>
        <v>82.372964786065893</v>
      </c>
      <c r="N59" s="7">
        <f t="shared" si="1"/>
        <v>50</v>
      </c>
      <c r="O59" s="7">
        <f t="shared" si="1"/>
        <v>1186.5</v>
      </c>
      <c r="P59" s="7">
        <f t="shared" si="1"/>
        <v>17877</v>
      </c>
      <c r="Q59" s="7">
        <f t="shared" si="1"/>
        <v>69.962702985757801</v>
      </c>
      <c r="R59" s="7">
        <f t="shared" si="1"/>
        <v>0</v>
      </c>
      <c r="S59" s="7">
        <f t="shared" si="1"/>
        <v>0</v>
      </c>
      <c r="T59" s="7">
        <f t="shared" si="1"/>
        <v>88475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">
        <v>15022</v>
      </c>
      <c r="C65" s="7">
        <v>57.2</v>
      </c>
      <c r="D65" s="7">
        <v>428</v>
      </c>
      <c r="E65" s="7">
        <v>45.5</v>
      </c>
      <c r="F65" s="8">
        <v>3471</v>
      </c>
      <c r="G65" s="7">
        <v>46.8</v>
      </c>
      <c r="H65" s="7">
        <v>1293</v>
      </c>
      <c r="I65" s="7">
        <v>42.7</v>
      </c>
      <c r="J65" s="7">
        <v>1129</v>
      </c>
      <c r="K65" s="7">
        <v>46.6</v>
      </c>
      <c r="L65" s="7">
        <v>923</v>
      </c>
      <c r="M65" s="7">
        <v>42.7</v>
      </c>
      <c r="N65" s="7">
        <v>1430</v>
      </c>
      <c r="O65" s="7">
        <v>48.1</v>
      </c>
      <c r="P65" s="7">
        <v>1840</v>
      </c>
      <c r="Q65" s="7">
        <v>37</v>
      </c>
      <c r="R65" s="7">
        <v>0</v>
      </c>
      <c r="S65" s="7">
        <v>0</v>
      </c>
      <c r="T65" s="7">
        <v>25536</v>
      </c>
    </row>
    <row r="66" spans="1:20" s="2" customFormat="1" ht="17.100000000000001" customHeight="1">
      <c r="A66" s="14" t="s">
        <v>30</v>
      </c>
      <c r="B66" s="7">
        <v>19009</v>
      </c>
      <c r="C66" s="7">
        <v>57.3</v>
      </c>
      <c r="D66" s="7">
        <v>518</v>
      </c>
      <c r="E66" s="7">
        <v>41.6</v>
      </c>
      <c r="F66" s="8">
        <v>3180</v>
      </c>
      <c r="G66" s="7">
        <v>47.4</v>
      </c>
      <c r="H66" s="7">
        <v>1598</v>
      </c>
      <c r="I66" s="7">
        <v>45.2</v>
      </c>
      <c r="J66" s="7">
        <v>1241</v>
      </c>
      <c r="K66" s="7">
        <v>45.6</v>
      </c>
      <c r="L66" s="7">
        <v>1223</v>
      </c>
      <c r="M66" s="7">
        <v>41.1</v>
      </c>
      <c r="N66" s="7">
        <v>1207</v>
      </c>
      <c r="O66" s="7">
        <v>45</v>
      </c>
      <c r="P66" s="7">
        <v>2149</v>
      </c>
      <c r="Q66" s="7">
        <v>36</v>
      </c>
      <c r="R66" s="7">
        <v>0</v>
      </c>
      <c r="S66" s="7">
        <v>0</v>
      </c>
      <c r="T66" s="7">
        <v>30125</v>
      </c>
    </row>
    <row r="67" spans="1:20" s="2" customFormat="1" ht="17.100000000000001" customHeight="1">
      <c r="A67" s="15" t="s">
        <v>23</v>
      </c>
      <c r="B67" s="7">
        <v>34031</v>
      </c>
      <c r="C67" s="7">
        <v>57.3</v>
      </c>
      <c r="D67" s="7">
        <v>946</v>
      </c>
      <c r="E67" s="7">
        <v>43.5</v>
      </c>
      <c r="F67" s="7">
        <v>6651</v>
      </c>
      <c r="G67" s="7">
        <v>47.1</v>
      </c>
      <c r="H67" s="7">
        <v>2891</v>
      </c>
      <c r="I67" s="7">
        <v>44</v>
      </c>
      <c r="J67" s="7">
        <v>2370</v>
      </c>
      <c r="K67" s="7">
        <v>46.1</v>
      </c>
      <c r="L67" s="7">
        <v>2146</v>
      </c>
      <c r="M67" s="7">
        <v>41.9</v>
      </c>
      <c r="N67" s="7">
        <v>2637</v>
      </c>
      <c r="O67" s="7">
        <v>46.5</v>
      </c>
      <c r="P67" s="7">
        <v>3989</v>
      </c>
      <c r="Q67" s="7">
        <v>36.5</v>
      </c>
      <c r="R67" s="7">
        <v>0</v>
      </c>
      <c r="S67" s="7">
        <v>0</v>
      </c>
      <c r="T67" s="7">
        <v>55661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">
        <v>15497</v>
      </c>
      <c r="C73" s="7">
        <v>54.5</v>
      </c>
      <c r="D73" s="7">
        <v>150</v>
      </c>
      <c r="E73" s="7">
        <v>44.5</v>
      </c>
      <c r="F73" s="8">
        <v>2383</v>
      </c>
      <c r="G73" s="7">
        <v>44.2</v>
      </c>
      <c r="H73" s="7">
        <v>591</v>
      </c>
      <c r="I73" s="7">
        <v>42.1</v>
      </c>
      <c r="J73" s="7">
        <v>354</v>
      </c>
      <c r="K73" s="7">
        <v>44.1</v>
      </c>
      <c r="L73" s="7">
        <v>335</v>
      </c>
      <c r="M73" s="7">
        <v>39.200000000000003</v>
      </c>
      <c r="N73" s="7">
        <v>411</v>
      </c>
      <c r="O73" s="7">
        <v>47</v>
      </c>
      <c r="P73" s="7">
        <v>3779</v>
      </c>
      <c r="Q73" s="7">
        <v>35.200000000000003</v>
      </c>
      <c r="R73" s="7">
        <v>0</v>
      </c>
      <c r="S73" s="7">
        <v>0</v>
      </c>
      <c r="T73" s="7">
        <v>23500</v>
      </c>
    </row>
    <row r="74" spans="1:20" s="2" customFormat="1" ht="17.100000000000001" customHeight="1">
      <c r="A74" s="14" t="s">
        <v>45</v>
      </c>
      <c r="B74" s="7">
        <v>15663</v>
      </c>
      <c r="C74" s="7">
        <v>52.8</v>
      </c>
      <c r="D74" s="7">
        <v>138</v>
      </c>
      <c r="E74" s="7">
        <v>44.2</v>
      </c>
      <c r="F74" s="8">
        <v>2569</v>
      </c>
      <c r="G74" s="7">
        <v>42.2</v>
      </c>
      <c r="H74" s="7">
        <v>449</v>
      </c>
      <c r="I74" s="7">
        <v>40.799999999999997</v>
      </c>
      <c r="J74" s="7">
        <v>252</v>
      </c>
      <c r="K74" s="7">
        <v>41.5</v>
      </c>
      <c r="L74" s="7">
        <v>283</v>
      </c>
      <c r="M74" s="7">
        <v>38.200000000000003</v>
      </c>
      <c r="N74" s="7">
        <v>416</v>
      </c>
      <c r="O74" s="7">
        <v>48.3</v>
      </c>
      <c r="P74" s="7">
        <v>4991</v>
      </c>
      <c r="Q74" s="7">
        <v>31.3</v>
      </c>
      <c r="R74" s="7">
        <v>0</v>
      </c>
      <c r="S74" s="7">
        <v>0</v>
      </c>
      <c r="T74" s="7">
        <v>24761</v>
      </c>
    </row>
    <row r="75" spans="1:20" s="2" customFormat="1" ht="17.100000000000001" customHeight="1">
      <c r="A75" s="15" t="s">
        <v>23</v>
      </c>
      <c r="B75" s="7">
        <v>31160</v>
      </c>
      <c r="C75" s="7">
        <v>53.6</v>
      </c>
      <c r="D75" s="7">
        <v>288</v>
      </c>
      <c r="E75" s="7">
        <v>44.4</v>
      </c>
      <c r="F75" s="7">
        <v>4952</v>
      </c>
      <c r="G75" s="7">
        <v>43.2</v>
      </c>
      <c r="H75" s="7">
        <v>1040</v>
      </c>
      <c r="I75" s="7">
        <v>41.5</v>
      </c>
      <c r="J75" s="7">
        <v>606</v>
      </c>
      <c r="K75" s="7">
        <v>42.8</v>
      </c>
      <c r="L75" s="7">
        <v>618</v>
      </c>
      <c r="M75" s="7">
        <v>38.700000000000003</v>
      </c>
      <c r="N75" s="7">
        <v>827</v>
      </c>
      <c r="O75" s="7">
        <v>47.6</v>
      </c>
      <c r="P75" s="7">
        <v>8770</v>
      </c>
      <c r="Q75" s="7">
        <v>33.299999999999997</v>
      </c>
      <c r="R75" s="7">
        <v>0</v>
      </c>
      <c r="S75" s="7">
        <v>0</v>
      </c>
      <c r="T75" s="7">
        <v>48261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2022-04-25T07:04:48Z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