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<sst xmlns="http://schemas.openxmlformats.org/spreadsheetml/2006/main" count="346" uniqueCount="59">
  <si>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</si>
  <si>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</si>
  <si>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</si>
  <si>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</si>
  <si>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</si>
  <si>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</si>
  <si>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</si>
  <si>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</si>
  <si>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</si>
  <si>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</si>
  <si>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</si>
  <si>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</si>
  <si>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</si>
  <si>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</si>
  <si>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</si>
  <si>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</si>
  <si>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</si>
  <si>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</si>
  <si>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</si>
  <si>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</si>
  <si>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</si>
  <si>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</si>
  <si>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</si>
  <si>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</si>
  <si>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</si>
  <si>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</si>
  <si>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</si>
  <si>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</si>
  <si>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</si>
  <si>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</si>
  <si>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</si>
  <si>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</si>
  <si>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</si>
  <si>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</si>
  <si>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</si>
  <si>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</si>
  <si>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</si>
  <si>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</si>
  <si>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</si>
  <si>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</si>
  <si>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</si>
  <si>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</si>
  <si>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</si>
  <si>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</si>
  <si>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</si>
  <si>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</si>
  <si>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</si>
  <si>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</si>
  <si>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</si>
  <si>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21 日</t>
    <phoneticPr fontId="5" type="noConversion"/>
  </si>
  <si>
    <t>G107中堂江南桥路段日交通量调查表(2022 年 4 月 21 日)</t>
    <phoneticPr fontId="5" type="noConversion"/>
  </si>
  <si>
    <t>G107东城牛山路段日交通量调查表(2022 年 4 月 21 日)</t>
    <phoneticPr fontId="5" type="noConversion"/>
  </si>
  <si>
    <t>G107大岭山杨屋路段日交通量调查表(2022 年 4 月 21 日)</t>
    <phoneticPr fontId="5" type="noConversion"/>
  </si>
  <si>
    <t>G220塘厦莲湖路段日交通量调查表(2022 年 4 月 21 日)</t>
    <phoneticPr fontId="5" type="noConversion"/>
  </si>
  <si>
    <t>S122长安沙头路段日交通量调查表(2022 年 4 月 21 日)</t>
    <phoneticPr fontId="5" type="noConversion"/>
  </si>
  <si>
    <t>S120茶山京山路段日交通量调查表(2022 年 4 月 21 日)</t>
    <phoneticPr fontId="5" type="noConversion"/>
  </si>
  <si>
    <t>S256厚街寮厦路段日交通量调查表(2022 年 4 月 21 日)</t>
    <phoneticPr fontId="5" type="noConversion"/>
  </si>
  <si>
    <t>S357黄江新市路段日交通量调查表(2022 年 4 月 21 日)</t>
    <phoneticPr fontId="5" type="noConversion"/>
  </si>
  <si>
    <t>S359凤岗官井头路段日交通量调查表(2022 年 4 月 21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</si>
</sst>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7">
        <v>13873</v>
      </c>
      <c r="C9" s="7">
        <v>62.4</v>
      </c>
      <c r="D9" s="7">
        <v>173</v>
      </c>
      <c r="E9" s="7">
        <v>45.8</v>
      </c>
      <c r="F9" s="8">
        <v>2603</v>
      </c>
      <c r="G9" s="7">
        <v>52.4</v>
      </c>
      <c r="H9" s="7">
        <v>449</v>
      </c>
      <c r="I9" s="7">
        <v>47.8</v>
      </c>
      <c r="J9" s="7">
        <v>514</v>
      </c>
      <c r="K9" s="7">
        <v>49</v>
      </c>
      <c r="L9" s="7">
        <v>598</v>
      </c>
      <c r="M9" s="7">
        <v>44.7</v>
      </c>
      <c r="N9" s="7">
        <v>588</v>
      </c>
      <c r="O9" s="7">
        <v>47</v>
      </c>
      <c r="P9" s="7">
        <v>8166</v>
      </c>
      <c r="Q9" s="7">
        <v>39.9</v>
      </c>
      <c r="R9" s="7">
        <v>0</v>
      </c>
      <c r="S9" s="7">
        <v>0</v>
      </c>
      <c r="T9" s="7">
        <v>26964</v>
      </c>
    </row>
    <row r="10" spans="1:20" s="2" customFormat="1" ht="17.100000000000001" customHeight="1">
      <c r="A10" s="7" t="s">
        <v>22</v>
      </c>
      <c r="B10" s="7">
        <v>13813</v>
      </c>
      <c r="C10" s="7">
        <v>56.4</v>
      </c>
      <c r="D10" s="7">
        <v>175</v>
      </c>
      <c r="E10" s="7">
        <v>48.6</v>
      </c>
      <c r="F10" s="8">
        <v>2706</v>
      </c>
      <c r="G10" s="7">
        <v>49.5</v>
      </c>
      <c r="H10" s="7">
        <v>483</v>
      </c>
      <c r="I10" s="7">
        <v>44</v>
      </c>
      <c r="J10" s="7">
        <v>548</v>
      </c>
      <c r="K10" s="7">
        <v>42.5</v>
      </c>
      <c r="L10" s="7">
        <v>514</v>
      </c>
      <c r="M10" s="7">
        <v>42.9</v>
      </c>
      <c r="N10" s="7">
        <v>211</v>
      </c>
      <c r="O10" s="7">
        <v>46.4</v>
      </c>
      <c r="P10" s="7">
        <v>6471</v>
      </c>
      <c r="Q10" s="7">
        <v>37</v>
      </c>
      <c r="R10" s="7">
        <v>0</v>
      </c>
      <c r="S10" s="7">
        <v>0</v>
      </c>
      <c r="T10" s="7">
        <v>24921</v>
      </c>
    </row>
    <row r="11" spans="1:20" s="2" customFormat="1" ht="17.100000000000001" customHeight="1">
      <c r="A11" s="9" t="s">
        <v>23</v>
      </c>
      <c r="B11" s="8">
        <v>27686</v>
      </c>
      <c r="C11" s="7">
        <v>59.4</v>
      </c>
      <c r="D11" s="7">
        <v>348</v>
      </c>
      <c r="E11" s="7">
        <v>47.2</v>
      </c>
      <c r="F11" s="7">
        <v>5309</v>
      </c>
      <c r="G11" s="7">
        <v>51</v>
      </c>
      <c r="H11" s="7">
        <v>932</v>
      </c>
      <c r="I11" s="7">
        <v>45.9</v>
      </c>
      <c r="J11" s="7">
        <v>1062</v>
      </c>
      <c r="K11" s="7">
        <v>45.8</v>
      </c>
      <c r="L11" s="7">
        <v>1112</v>
      </c>
      <c r="M11" s="7">
        <v>43.8</v>
      </c>
      <c r="N11" s="7">
        <v>799</v>
      </c>
      <c r="O11" s="7">
        <v>46.7</v>
      </c>
      <c r="P11" s="7">
        <v>14637</v>
      </c>
      <c r="Q11" s="7">
        <v>38.5</v>
      </c>
      <c r="R11" s="7">
        <v>0</v>
      </c>
      <c r="S11" s="7">
        <v>0</v>
      </c>
      <c r="T11" s="7">
        <v>51885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5" t="s">
        <v>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7">
        <v>26423</v>
      </c>
      <c r="C17" s="7">
        <v>61.2</v>
      </c>
      <c r="D17" s="7">
        <v>412</v>
      </c>
      <c r="E17" s="7">
        <v>53.1</v>
      </c>
      <c r="F17" s="8">
        <v>5282</v>
      </c>
      <c r="G17" s="7">
        <v>53.7</v>
      </c>
      <c r="H17" s="7">
        <v>1438</v>
      </c>
      <c r="I17" s="7">
        <v>48.5</v>
      </c>
      <c r="J17" s="7">
        <v>2127</v>
      </c>
      <c r="K17" s="7">
        <v>52.2</v>
      </c>
      <c r="L17" s="7">
        <v>2160</v>
      </c>
      <c r="M17" s="7">
        <v>46.2</v>
      </c>
      <c r="N17" s="7">
        <v>2316</v>
      </c>
      <c r="O17" s="7">
        <v>46.2</v>
      </c>
      <c r="P17" s="7">
        <v>7559</v>
      </c>
      <c r="Q17" s="7">
        <v>32</v>
      </c>
      <c r="R17" s="7">
        <v>0</v>
      </c>
      <c r="S17" s="7">
        <v>0</v>
      </c>
      <c r="T17" s="7">
        <v>47717</v>
      </c>
    </row>
    <row r="18" spans="1:20" s="2" customFormat="1" ht="17.100000000000001" customHeight="1">
      <c r="A18" s="7" t="s">
        <v>22</v>
      </c>
      <c r="B18" s="7">
        <v>30051</v>
      </c>
      <c r="C18" s="7">
        <v>59</v>
      </c>
      <c r="D18" s="7">
        <v>508</v>
      </c>
      <c r="E18" s="7">
        <v>52.8</v>
      </c>
      <c r="F18" s="8">
        <v>5267</v>
      </c>
      <c r="G18" s="7">
        <v>52.4</v>
      </c>
      <c r="H18" s="7">
        <v>1610</v>
      </c>
      <c r="I18" s="7">
        <v>47.7</v>
      </c>
      <c r="J18" s="7">
        <v>2526</v>
      </c>
      <c r="K18" s="7">
        <v>50.3</v>
      </c>
      <c r="L18" s="7">
        <v>2472</v>
      </c>
      <c r="M18" s="7">
        <v>44.8</v>
      </c>
      <c r="N18" s="7">
        <v>2435</v>
      </c>
      <c r="O18" s="7">
        <v>48.9</v>
      </c>
      <c r="P18" s="7">
        <v>4071</v>
      </c>
      <c r="Q18" s="7">
        <v>34.1</v>
      </c>
      <c r="R18" s="7">
        <v>0</v>
      </c>
      <c r="S18" s="7">
        <v>0</v>
      </c>
      <c r="T18" s="7">
        <v>48940</v>
      </c>
    </row>
    <row r="19" spans="1:20" s="2" customFormat="1" ht="17.100000000000001" customHeight="1">
      <c r="A19" s="9" t="s">
        <v>23</v>
      </c>
      <c r="B19" s="8">
        <v>56474</v>
      </c>
      <c r="C19" s="7">
        <v>60.1</v>
      </c>
      <c r="D19" s="7">
        <v>920</v>
      </c>
      <c r="E19" s="7">
        <v>53</v>
      </c>
      <c r="F19" s="7">
        <v>10549</v>
      </c>
      <c r="G19" s="7">
        <v>53</v>
      </c>
      <c r="H19" s="7">
        <v>3048</v>
      </c>
      <c r="I19" s="7">
        <v>48.1</v>
      </c>
      <c r="J19" s="7">
        <v>4653</v>
      </c>
      <c r="K19" s="7">
        <v>51.3</v>
      </c>
      <c r="L19" s="7">
        <v>4632</v>
      </c>
      <c r="M19" s="7">
        <v>45.5</v>
      </c>
      <c r="N19" s="7">
        <v>4751</v>
      </c>
      <c r="O19" s="7">
        <v>47.5</v>
      </c>
      <c r="P19" s="7">
        <v>11630</v>
      </c>
      <c r="Q19" s="7">
        <v>33</v>
      </c>
      <c r="R19" s="7">
        <v>0</v>
      </c>
      <c r="S19" s="7">
        <v>0</v>
      </c>
      <c r="T19" s="7">
        <v>96657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5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7">
        <v>55389</v>
      </c>
      <c r="C25" s="7">
        <v>55.5</v>
      </c>
      <c r="D25" s="7">
        <v>703</v>
      </c>
      <c r="E25" s="7">
        <v>50.6</v>
      </c>
      <c r="F25" s="8">
        <v>8404</v>
      </c>
      <c r="G25" s="7">
        <v>48</v>
      </c>
      <c r="H25" s="7">
        <v>3668</v>
      </c>
      <c r="I25" s="7">
        <v>44.6</v>
      </c>
      <c r="J25" s="7">
        <v>3003</v>
      </c>
      <c r="K25" s="7">
        <v>48</v>
      </c>
      <c r="L25" s="7">
        <v>2857</v>
      </c>
      <c r="M25" s="7">
        <v>40.4</v>
      </c>
      <c r="N25" s="7">
        <v>1708</v>
      </c>
      <c r="O25" s="7">
        <v>46.1</v>
      </c>
      <c r="P25" s="7">
        <v>2798</v>
      </c>
      <c r="Q25" s="7">
        <v>34.4</v>
      </c>
      <c r="R25" s="7">
        <v>0</v>
      </c>
      <c r="S25" s="7">
        <v>0</v>
      </c>
      <c r="T25" s="7">
        <v>78530</v>
      </c>
    </row>
    <row r="26" spans="1:20" s="2" customFormat="1" ht="17.100000000000001" customHeight="1">
      <c r="A26" s="7" t="s">
        <v>22</v>
      </c>
      <c r="B26" s="7">
        <v>56684</v>
      </c>
      <c r="C26" s="7">
        <v>55.6</v>
      </c>
      <c r="D26" s="7">
        <v>615</v>
      </c>
      <c r="E26" s="7">
        <v>49.2</v>
      </c>
      <c r="F26" s="8">
        <v>10993</v>
      </c>
      <c r="G26" s="7">
        <v>47.3</v>
      </c>
      <c r="H26" s="7">
        <v>2718</v>
      </c>
      <c r="I26" s="7">
        <v>45.7</v>
      </c>
      <c r="J26" s="7">
        <v>2619</v>
      </c>
      <c r="K26" s="7">
        <v>48.9</v>
      </c>
      <c r="L26" s="7">
        <v>2286</v>
      </c>
      <c r="M26" s="7">
        <v>43.1</v>
      </c>
      <c r="N26" s="7">
        <v>2545</v>
      </c>
      <c r="O26" s="7">
        <v>47.7</v>
      </c>
      <c r="P26" s="7">
        <v>2364</v>
      </c>
      <c r="Q26" s="7">
        <v>33.9</v>
      </c>
      <c r="R26" s="7">
        <v>0</v>
      </c>
      <c r="S26" s="7">
        <v>0</v>
      </c>
      <c r="T26" s="7">
        <v>80824</v>
      </c>
    </row>
    <row r="27" spans="1:20" s="2" customFormat="1" ht="17.100000000000001" customHeight="1">
      <c r="A27" s="9" t="s">
        <v>23</v>
      </c>
      <c r="B27" s="8">
        <v>112073</v>
      </c>
      <c r="C27" s="7">
        <v>55.5</v>
      </c>
      <c r="D27" s="7">
        <v>1318</v>
      </c>
      <c r="E27" s="7">
        <v>49.9</v>
      </c>
      <c r="F27" s="7">
        <v>19397</v>
      </c>
      <c r="G27" s="7">
        <v>47.6</v>
      </c>
      <c r="H27" s="7">
        <v>6386</v>
      </c>
      <c r="I27" s="7">
        <v>45.2</v>
      </c>
      <c r="J27" s="7">
        <v>5622</v>
      </c>
      <c r="K27" s="7">
        <v>48.5</v>
      </c>
      <c r="L27" s="7">
        <v>5143</v>
      </c>
      <c r="M27" s="7">
        <v>41.8</v>
      </c>
      <c r="N27" s="7">
        <v>4253</v>
      </c>
      <c r="O27" s="7">
        <v>46.9</v>
      </c>
      <c r="P27" s="7">
        <v>5162</v>
      </c>
      <c r="Q27" s="7">
        <v>34.1</v>
      </c>
      <c r="R27" s="7">
        <v>0</v>
      </c>
      <c r="S27" s="7">
        <v>0</v>
      </c>
      <c r="T27" s="7">
        <v>159354</v>
      </c>
    </row>
    <row r="28" spans="1:20" ht="17.100000000000001" customHeight="1"/>
    <row r="29" spans="1:20" s="2" customFormat="1" ht="36.75" customHeight="1">
      <c r="A29" s="45" t="s">
        <v>53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7">
        <v>20928</v>
      </c>
      <c r="C33" s="7">
        <v>55.159335288367544</v>
      </c>
      <c r="D33" s="7">
        <v>542</v>
      </c>
      <c r="E33" s="7">
        <v>37.488888888888887</v>
      </c>
      <c r="F33" s="8">
        <v>4072</v>
      </c>
      <c r="G33" s="7">
        <v>45.858750000000001</v>
      </c>
      <c r="H33" s="7">
        <v>1566</v>
      </c>
      <c r="I33" s="7">
        <v>46.552504038772213</v>
      </c>
      <c r="J33" s="7">
        <v>3056</v>
      </c>
      <c r="K33" s="7">
        <v>48.415783274440521</v>
      </c>
      <c r="L33" s="7">
        <v>1590</v>
      </c>
      <c r="M33" s="7">
        <v>43.203852327447834</v>
      </c>
      <c r="N33" s="7">
        <v>2495</v>
      </c>
      <c r="O33" s="7">
        <v>14543</v>
      </c>
      <c r="P33" s="7">
        <v>2989</v>
      </c>
      <c r="Q33" s="7">
        <v>30.733796296296298</v>
      </c>
      <c r="R33" s="7">
        <v>0</v>
      </c>
      <c r="S33" s="7">
        <v>0</v>
      </c>
      <c r="T33" s="7">
        <v>37238</v>
      </c>
    </row>
    <row r="34" spans="1:20" s="2" customFormat="1" ht="17.100000000000001" customHeight="1">
      <c r="A34" s="7" t="s">
        <v>30</v>
      </c>
      <c r="B34" s="7">
        <v>20944</v>
      </c>
      <c r="C34" s="7">
        <v>59.395647873392683</v>
      </c>
      <c r="D34" s="7">
        <v>602</v>
      </c>
      <c r="E34" s="7">
        <v>40.909975669099758</v>
      </c>
      <c r="F34" s="8">
        <v>5064</v>
      </c>
      <c r="G34" s="7">
        <v>51.014580801944106</v>
      </c>
      <c r="H34" s="7">
        <v>1637</v>
      </c>
      <c r="I34" s="7">
        <v>49.219745222929937</v>
      </c>
      <c r="J34" s="7">
        <v>2814</v>
      </c>
      <c r="K34" s="7">
        <v>50.644495412844037</v>
      </c>
      <c r="L34" s="7">
        <v>1278</v>
      </c>
      <c r="M34" s="7">
        <v>47.839483394833948</v>
      </c>
      <c r="N34" s="7">
        <v>2835</v>
      </c>
      <c r="O34" s="7">
        <v>17265.5</v>
      </c>
      <c r="P34" s="7">
        <v>2744</v>
      </c>
      <c r="Q34" s="7">
        <v>33.380136986301373</v>
      </c>
      <c r="R34" s="7">
        <v>0</v>
      </c>
      <c r="S34" s="7">
        <v>0</v>
      </c>
      <c r="T34" s="7">
        <v>37918</v>
      </c>
    </row>
    <row r="35" spans="1:20" s="2" customFormat="1" ht="17.100000000000001" customHeight="1">
      <c r="A35" s="9" t="s">
        <v>23</v>
      </c>
      <c r="B35" s="27">
        <f t="shared" ref="B35:T35" si="0">SUM(B33:B34)</f>
        <v>41872</v>
      </c>
      <c r="C35" s="7">
        <f t="shared" si="0"/>
        <v>114.55498316176022</v>
      </c>
      <c r="D35" s="7">
        <f t="shared" si="0"/>
        <v>1144</v>
      </c>
      <c r="E35" s="7">
        <f t="shared" si="0"/>
        <v>78.398864557988645</v>
      </c>
      <c r="F35" s="7">
        <f t="shared" si="0"/>
        <v>9136</v>
      </c>
      <c r="G35" s="7">
        <f t="shared" si="0"/>
        <v>96.873330801944107</v>
      </c>
      <c r="H35" s="7">
        <f t="shared" si="0"/>
        <v>3203</v>
      </c>
      <c r="I35" s="7">
        <f t="shared" si="0"/>
        <v>95.772249261702143</v>
      </c>
      <c r="J35" s="7">
        <f t="shared" si="0"/>
        <v>5870</v>
      </c>
      <c r="K35" s="7">
        <f t="shared" si="0"/>
        <v>99.060278687284551</v>
      </c>
      <c r="L35" s="7">
        <f t="shared" si="0"/>
        <v>2868</v>
      </c>
      <c r="M35" s="7">
        <f t="shared" si="0"/>
        <v>91.043335722281782</v>
      </c>
      <c r="N35" s="7">
        <f t="shared" si="0"/>
        <v>5330</v>
      </c>
      <c r="O35" s="7">
        <f t="shared" si="0"/>
        <v>31808.5</v>
      </c>
      <c r="P35" s="7">
        <f t="shared" si="0"/>
        <v>5733</v>
      </c>
      <c r="Q35" s="7">
        <f t="shared" si="0"/>
        <v>64.113933282597671</v>
      </c>
      <c r="R35" s="7">
        <f t="shared" si="0"/>
        <v>0</v>
      </c>
      <c r="S35" s="7">
        <f t="shared" si="0"/>
        <v>0</v>
      </c>
      <c r="T35" s="7">
        <f t="shared" si="0"/>
        <v>75156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5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7">
        <v>29545</v>
      </c>
      <c r="C41" s="7">
        <v>53.6</v>
      </c>
      <c r="D41" s="7">
        <v>250</v>
      </c>
      <c r="E41" s="7">
        <v>35</v>
      </c>
      <c r="F41" s="8">
        <v>5067</v>
      </c>
      <c r="G41" s="7">
        <v>51.7</v>
      </c>
      <c r="H41" s="7">
        <v>1129</v>
      </c>
      <c r="I41" s="7">
        <v>50.8</v>
      </c>
      <c r="J41" s="7">
        <v>1693</v>
      </c>
      <c r="K41" s="7">
        <v>50.4</v>
      </c>
      <c r="L41" s="7">
        <v>1043</v>
      </c>
      <c r="M41" s="7">
        <v>38.5</v>
      </c>
      <c r="N41" s="7">
        <v>640</v>
      </c>
      <c r="O41" s="7">
        <v>43.7</v>
      </c>
      <c r="P41" s="7">
        <v>12970</v>
      </c>
      <c r="Q41" s="7">
        <v>31.6</v>
      </c>
      <c r="R41" s="7">
        <v>0</v>
      </c>
      <c r="S41" s="7">
        <v>0</v>
      </c>
      <c r="T41" s="7">
        <v>52337</v>
      </c>
    </row>
    <row r="42" spans="1:20" s="2" customFormat="1" ht="17.100000000000001" customHeight="1">
      <c r="A42" s="7" t="s">
        <v>30</v>
      </c>
      <c r="B42" s="7">
        <v>26153</v>
      </c>
      <c r="C42" s="7">
        <v>56.7</v>
      </c>
      <c r="D42" s="7">
        <v>377</v>
      </c>
      <c r="E42" s="7">
        <v>42.6</v>
      </c>
      <c r="F42" s="8">
        <v>3982</v>
      </c>
      <c r="G42" s="7">
        <v>52</v>
      </c>
      <c r="H42" s="7">
        <v>869</v>
      </c>
      <c r="I42" s="7">
        <v>48.2</v>
      </c>
      <c r="J42" s="7">
        <v>907</v>
      </c>
      <c r="K42" s="7">
        <v>49.3</v>
      </c>
      <c r="L42" s="7">
        <v>725</v>
      </c>
      <c r="M42" s="7">
        <v>39.299999999999997</v>
      </c>
      <c r="N42" s="7">
        <v>1308</v>
      </c>
      <c r="O42" s="7">
        <v>47.7</v>
      </c>
      <c r="P42" s="7">
        <v>4951</v>
      </c>
      <c r="Q42" s="7">
        <v>32.9</v>
      </c>
      <c r="R42" s="7">
        <v>0</v>
      </c>
      <c r="S42" s="7">
        <v>0</v>
      </c>
      <c r="T42" s="7">
        <v>39272</v>
      </c>
    </row>
    <row r="43" spans="1:20" s="2" customFormat="1" ht="17.100000000000001" customHeight="1">
      <c r="A43" s="9" t="s">
        <v>23</v>
      </c>
      <c r="B43" s="8">
        <v>55698</v>
      </c>
      <c r="C43" s="7">
        <v>55.2</v>
      </c>
      <c r="D43" s="7">
        <v>627</v>
      </c>
      <c r="E43" s="7">
        <v>38.799999999999997</v>
      </c>
      <c r="F43" s="7">
        <v>9049</v>
      </c>
      <c r="G43" s="7">
        <v>51.9</v>
      </c>
      <c r="H43" s="7">
        <v>1998</v>
      </c>
      <c r="I43" s="7">
        <v>49.5</v>
      </c>
      <c r="J43" s="7">
        <v>2600</v>
      </c>
      <c r="K43" s="7">
        <v>49.8</v>
      </c>
      <c r="L43" s="7">
        <v>1768</v>
      </c>
      <c r="M43" s="7">
        <v>38.9</v>
      </c>
      <c r="N43" s="7">
        <v>1948</v>
      </c>
      <c r="O43" s="7">
        <v>45.7</v>
      </c>
      <c r="P43" s="7">
        <v>17921</v>
      </c>
      <c r="Q43" s="7">
        <v>32.299999999999997</v>
      </c>
      <c r="R43" s="7">
        <v>0</v>
      </c>
      <c r="S43" s="7">
        <v>0</v>
      </c>
      <c r="T43" s="7">
        <v>91609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5" t="s">
        <v>55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7">
        <v>12531</v>
      </c>
      <c r="C49" s="7">
        <v>61.8</v>
      </c>
      <c r="D49" s="7">
        <v>313</v>
      </c>
      <c r="E49" s="7">
        <v>53.7</v>
      </c>
      <c r="F49" s="8">
        <v>1633</v>
      </c>
      <c r="G49" s="7">
        <v>48.9</v>
      </c>
      <c r="H49" s="7">
        <v>570</v>
      </c>
      <c r="I49" s="7">
        <v>46.4</v>
      </c>
      <c r="J49" s="7">
        <v>193</v>
      </c>
      <c r="K49" s="7">
        <v>44.5</v>
      </c>
      <c r="L49" s="7">
        <v>144</v>
      </c>
      <c r="M49" s="7">
        <v>42.4</v>
      </c>
      <c r="N49" s="7">
        <v>94</v>
      </c>
      <c r="O49" s="7">
        <v>44.1</v>
      </c>
      <c r="P49" s="7">
        <v>2155</v>
      </c>
      <c r="Q49" s="7">
        <v>34</v>
      </c>
      <c r="R49" s="7">
        <v>0</v>
      </c>
      <c r="S49" s="7">
        <v>0</v>
      </c>
      <c r="T49" s="7">
        <v>17633</v>
      </c>
    </row>
    <row r="50" spans="1:20" s="2" customFormat="1" ht="17.100000000000001" customHeight="1">
      <c r="A50" s="7" t="s">
        <v>22</v>
      </c>
      <c r="B50" s="7">
        <v>15300</v>
      </c>
      <c r="C50" s="7">
        <v>62.6</v>
      </c>
      <c r="D50" s="7">
        <v>329</v>
      </c>
      <c r="E50" s="7">
        <v>52.9</v>
      </c>
      <c r="F50" s="8">
        <v>1718</v>
      </c>
      <c r="G50" s="7">
        <v>51.2</v>
      </c>
      <c r="H50" s="7">
        <v>728</v>
      </c>
      <c r="I50" s="7">
        <v>49.9</v>
      </c>
      <c r="J50" s="7">
        <v>274</v>
      </c>
      <c r="K50" s="7">
        <v>47.7</v>
      </c>
      <c r="L50" s="7">
        <v>186</v>
      </c>
      <c r="M50" s="7">
        <v>42.2</v>
      </c>
      <c r="N50" s="7">
        <v>85</v>
      </c>
      <c r="O50" s="7">
        <v>43.8</v>
      </c>
      <c r="P50" s="7">
        <v>1787</v>
      </c>
      <c r="Q50" s="7">
        <v>34.700000000000003</v>
      </c>
      <c r="R50" s="7">
        <v>0</v>
      </c>
      <c r="S50" s="7">
        <v>0</v>
      </c>
      <c r="T50" s="7">
        <v>20407</v>
      </c>
    </row>
    <row r="51" spans="1:20" s="2" customFormat="1" ht="17.100000000000001" customHeight="1">
      <c r="A51" s="9" t="s">
        <v>23</v>
      </c>
      <c r="B51" s="8">
        <v>27831</v>
      </c>
      <c r="C51" s="7">
        <v>62.2</v>
      </c>
      <c r="D51" s="7">
        <v>642</v>
      </c>
      <c r="E51" s="7">
        <v>53.3</v>
      </c>
      <c r="F51" s="7">
        <v>3351</v>
      </c>
      <c r="G51" s="7">
        <v>50</v>
      </c>
      <c r="H51" s="7">
        <v>1298</v>
      </c>
      <c r="I51" s="7">
        <v>48.1</v>
      </c>
      <c r="J51" s="7">
        <v>467</v>
      </c>
      <c r="K51" s="7">
        <v>46.1</v>
      </c>
      <c r="L51" s="7">
        <v>330</v>
      </c>
      <c r="M51" s="7">
        <v>42.3</v>
      </c>
      <c r="N51" s="7">
        <v>179</v>
      </c>
      <c r="O51" s="7">
        <v>44</v>
      </c>
      <c r="P51" s="7">
        <v>3942</v>
      </c>
      <c r="Q51" s="7">
        <v>34.4</v>
      </c>
      <c r="R51" s="7">
        <v>0</v>
      </c>
      <c r="S51" s="7">
        <v>0</v>
      </c>
      <c r="T51" s="7">
        <v>38040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5" t="s">
        <v>56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7">
        <v>28524</v>
      </c>
      <c r="C57" s="7">
        <v>55.55695067264574</v>
      </c>
      <c r="D57" s="7">
        <v>629</v>
      </c>
      <c r="E57" s="7">
        <v>42.965189873417721</v>
      </c>
      <c r="F57" s="8">
        <v>2512</v>
      </c>
      <c r="G57" s="7">
        <v>46.655870445344128</v>
      </c>
      <c r="H57" s="7">
        <v>229</v>
      </c>
      <c r="I57" s="7">
        <v>48.511363636363633</v>
      </c>
      <c r="J57" s="7">
        <v>121</v>
      </c>
      <c r="K57" s="7">
        <v>50.53921568627451</v>
      </c>
      <c r="L57" s="7">
        <v>66</v>
      </c>
      <c r="M57" s="7">
        <v>43.21875</v>
      </c>
      <c r="N57" s="7">
        <v>32</v>
      </c>
      <c r="O57" s="7">
        <v>736.5</v>
      </c>
      <c r="P57" s="7">
        <v>8177</v>
      </c>
      <c r="Q57" s="7">
        <v>34.791044776119406</v>
      </c>
      <c r="R57" s="7">
        <v>0</v>
      </c>
      <c r="S57" s="7">
        <v>0</v>
      </c>
      <c r="T57" s="7">
        <v>40290</v>
      </c>
    </row>
    <row r="58" spans="1:20" s="2" customFormat="1" ht="17.100000000000001" customHeight="1">
      <c r="A58" s="14" t="s">
        <v>38</v>
      </c>
      <c r="B58" s="7">
        <v>31051</v>
      </c>
      <c r="C58" s="7">
        <v>56.317117117117114</v>
      </c>
      <c r="D58" s="7">
        <v>381</v>
      </c>
      <c r="E58" s="7">
        <v>30.241803278688526</v>
      </c>
      <c r="F58" s="8">
        <v>2860</v>
      </c>
      <c r="G58" s="7">
        <v>46.525469168900806</v>
      </c>
      <c r="H58" s="7">
        <v>369</v>
      </c>
      <c r="I58" s="7">
        <v>45.821292775665398</v>
      </c>
      <c r="J58" s="7">
        <v>412</v>
      </c>
      <c r="K58" s="7">
        <v>36.37762237762238</v>
      </c>
      <c r="L58" s="7">
        <v>154</v>
      </c>
      <c r="M58" s="7">
        <v>43.121212121212125</v>
      </c>
      <c r="N58" s="7">
        <v>31</v>
      </c>
      <c r="O58" s="7">
        <v>676.5</v>
      </c>
      <c r="P58" s="7">
        <v>8968</v>
      </c>
      <c r="Q58" s="7">
        <v>35.0066985645933</v>
      </c>
      <c r="R58" s="7">
        <v>0</v>
      </c>
      <c r="S58" s="7">
        <v>0</v>
      </c>
      <c r="T58" s="7">
        <v>44226</v>
      </c>
    </row>
    <row r="59" spans="1:20" s="2" customFormat="1" ht="17.100000000000001" customHeight="1">
      <c r="A59" s="15" t="s">
        <v>23</v>
      </c>
      <c r="B59" s="28">
        <f t="shared" ref="B59:T59" si="1">SUM(B57:B58)</f>
        <v>59575</v>
      </c>
      <c r="C59" s="7">
        <f t="shared" si="1"/>
        <v>111.87406778976285</v>
      </c>
      <c r="D59" s="7">
        <f t="shared" si="1"/>
        <v>1010</v>
      </c>
      <c r="E59" s="7">
        <f t="shared" si="1"/>
        <v>73.20699315210625</v>
      </c>
      <c r="F59" s="7">
        <f t="shared" si="1"/>
        <v>5372</v>
      </c>
      <c r="G59" s="7">
        <f t="shared" si="1"/>
        <v>93.181339614244934</v>
      </c>
      <c r="H59" s="7">
        <f t="shared" si="1"/>
        <v>598</v>
      </c>
      <c r="I59" s="7">
        <f t="shared" si="1"/>
        <v>94.332656412029024</v>
      </c>
      <c r="J59" s="7">
        <f t="shared" si="1"/>
        <v>533</v>
      </c>
      <c r="K59" s="7">
        <f t="shared" si="1"/>
        <v>86.91683806389689</v>
      </c>
      <c r="L59" s="7">
        <f t="shared" si="1"/>
        <v>220</v>
      </c>
      <c r="M59" s="7">
        <f t="shared" si="1"/>
        <v>86.339962121212125</v>
      </c>
      <c r="N59" s="7">
        <f t="shared" si="1"/>
        <v>63</v>
      </c>
      <c r="O59" s="7">
        <f t="shared" si="1"/>
        <v>1413</v>
      </c>
      <c r="P59" s="7">
        <f t="shared" si="1"/>
        <v>17145</v>
      </c>
      <c r="Q59" s="7">
        <f t="shared" si="1"/>
        <v>69.797743340712714</v>
      </c>
      <c r="R59" s="7">
        <f t="shared" si="1"/>
        <v>0</v>
      </c>
      <c r="S59" s="7">
        <f t="shared" si="1"/>
        <v>0</v>
      </c>
      <c r="T59" s="7">
        <f t="shared" si="1"/>
        <v>84516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">
        <v>14795</v>
      </c>
      <c r="C65" s="7">
        <v>59.1</v>
      </c>
      <c r="D65" s="7">
        <v>377</v>
      </c>
      <c r="E65" s="7">
        <v>47.8</v>
      </c>
      <c r="F65" s="8">
        <v>3465</v>
      </c>
      <c r="G65" s="7">
        <v>48.7</v>
      </c>
      <c r="H65" s="7">
        <v>1272</v>
      </c>
      <c r="I65" s="7">
        <v>45.2</v>
      </c>
      <c r="J65" s="7">
        <v>1224</v>
      </c>
      <c r="K65" s="7">
        <v>49</v>
      </c>
      <c r="L65" s="7">
        <v>910</v>
      </c>
      <c r="M65" s="7">
        <v>44.8</v>
      </c>
      <c r="N65" s="7">
        <v>1511</v>
      </c>
      <c r="O65" s="7">
        <v>47.8</v>
      </c>
      <c r="P65" s="7">
        <v>1714</v>
      </c>
      <c r="Q65" s="7">
        <v>37.5</v>
      </c>
      <c r="R65" s="7">
        <v>0</v>
      </c>
      <c r="S65" s="7">
        <v>0</v>
      </c>
      <c r="T65" s="7">
        <v>25268</v>
      </c>
    </row>
    <row r="66" spans="1:20" s="2" customFormat="1" ht="17.100000000000001" customHeight="1">
      <c r="A66" s="14" t="s">
        <v>30</v>
      </c>
      <c r="B66" s="7">
        <v>18263</v>
      </c>
      <c r="C66" s="7">
        <v>58.5</v>
      </c>
      <c r="D66" s="7">
        <v>481</v>
      </c>
      <c r="E66" s="7">
        <v>44.5</v>
      </c>
      <c r="F66" s="8">
        <v>3251</v>
      </c>
      <c r="G66" s="7">
        <v>50.1</v>
      </c>
      <c r="H66" s="7">
        <v>1629</v>
      </c>
      <c r="I66" s="7">
        <v>48.3</v>
      </c>
      <c r="J66" s="7">
        <v>1324</v>
      </c>
      <c r="K66" s="7">
        <v>48</v>
      </c>
      <c r="L66" s="7">
        <v>1177</v>
      </c>
      <c r="M66" s="7">
        <v>43.3</v>
      </c>
      <c r="N66" s="7">
        <v>1354</v>
      </c>
      <c r="O66" s="7">
        <v>45.1</v>
      </c>
      <c r="P66" s="7">
        <v>2066</v>
      </c>
      <c r="Q66" s="7">
        <v>36.6</v>
      </c>
      <c r="R66" s="7">
        <v>0</v>
      </c>
      <c r="S66" s="7">
        <v>0</v>
      </c>
      <c r="T66" s="7">
        <v>29545</v>
      </c>
    </row>
    <row r="67" spans="1:20" s="2" customFormat="1" ht="17.100000000000001" customHeight="1">
      <c r="A67" s="15" t="s">
        <v>23</v>
      </c>
      <c r="B67" s="7">
        <v>33058</v>
      </c>
      <c r="C67" s="7">
        <v>58.8</v>
      </c>
      <c r="D67" s="7">
        <v>858</v>
      </c>
      <c r="E67" s="7">
        <v>46.1</v>
      </c>
      <c r="F67" s="7">
        <v>6716</v>
      </c>
      <c r="G67" s="7">
        <v>49.4</v>
      </c>
      <c r="H67" s="7">
        <v>2901</v>
      </c>
      <c r="I67" s="7">
        <v>46.8</v>
      </c>
      <c r="J67" s="7">
        <v>2548</v>
      </c>
      <c r="K67" s="7">
        <v>48.5</v>
      </c>
      <c r="L67" s="7">
        <v>2087</v>
      </c>
      <c r="M67" s="7">
        <v>44</v>
      </c>
      <c r="N67" s="7">
        <v>2865</v>
      </c>
      <c r="O67" s="7">
        <v>46.5</v>
      </c>
      <c r="P67" s="7">
        <v>3780</v>
      </c>
      <c r="Q67" s="7">
        <v>37</v>
      </c>
      <c r="R67" s="7">
        <v>0</v>
      </c>
      <c r="S67" s="7">
        <v>0</v>
      </c>
      <c r="T67" s="7">
        <v>54813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">
        <v>15433</v>
      </c>
      <c r="C73" s="7">
        <v>53.8</v>
      </c>
      <c r="D73" s="7">
        <v>145</v>
      </c>
      <c r="E73" s="7">
        <v>45.1</v>
      </c>
      <c r="F73" s="8">
        <v>2497</v>
      </c>
      <c r="G73" s="7">
        <v>44.4</v>
      </c>
      <c r="H73" s="7">
        <v>590</v>
      </c>
      <c r="I73" s="7">
        <v>41.6</v>
      </c>
      <c r="J73" s="7">
        <v>373</v>
      </c>
      <c r="K73" s="7">
        <v>45.4</v>
      </c>
      <c r="L73" s="7">
        <v>292</v>
      </c>
      <c r="M73" s="7">
        <v>39.799999999999997</v>
      </c>
      <c r="N73" s="7">
        <v>420</v>
      </c>
      <c r="O73" s="7">
        <v>46.9</v>
      </c>
      <c r="P73" s="7">
        <v>3887</v>
      </c>
      <c r="Q73" s="7">
        <v>33.6</v>
      </c>
      <c r="R73" s="7">
        <v>0</v>
      </c>
      <c r="S73" s="7">
        <v>0</v>
      </c>
      <c r="T73" s="7">
        <v>23637</v>
      </c>
    </row>
    <row r="74" spans="1:20" s="2" customFormat="1" ht="17.100000000000001" customHeight="1">
      <c r="A74" s="14" t="s">
        <v>45</v>
      </c>
      <c r="B74" s="7">
        <v>15593</v>
      </c>
      <c r="C74" s="7">
        <v>53.1</v>
      </c>
      <c r="D74" s="7">
        <v>144</v>
      </c>
      <c r="E74" s="7">
        <v>42.2</v>
      </c>
      <c r="F74" s="8">
        <v>2526</v>
      </c>
      <c r="G74" s="7">
        <v>42</v>
      </c>
      <c r="H74" s="7">
        <v>455</v>
      </c>
      <c r="I74" s="7">
        <v>38.799999999999997</v>
      </c>
      <c r="J74" s="7">
        <v>262</v>
      </c>
      <c r="K74" s="7">
        <v>40.4</v>
      </c>
      <c r="L74" s="7">
        <v>282</v>
      </c>
      <c r="M74" s="7">
        <v>37.799999999999997</v>
      </c>
      <c r="N74" s="7">
        <v>365</v>
      </c>
      <c r="O74" s="7">
        <v>47.6</v>
      </c>
      <c r="P74" s="7">
        <v>4931</v>
      </c>
      <c r="Q74" s="7">
        <v>32.4</v>
      </c>
      <c r="R74" s="7">
        <v>0</v>
      </c>
      <c r="S74" s="7">
        <v>0</v>
      </c>
      <c r="T74" s="7">
        <v>24558</v>
      </c>
    </row>
    <row r="75" spans="1:20" s="2" customFormat="1" ht="17.100000000000001" customHeight="1">
      <c r="A75" s="15" t="s">
        <v>23</v>
      </c>
      <c r="B75" s="7">
        <v>31026</v>
      </c>
      <c r="C75" s="7">
        <v>53.5</v>
      </c>
      <c r="D75" s="7">
        <v>289</v>
      </c>
      <c r="E75" s="7">
        <v>43.7</v>
      </c>
      <c r="F75" s="7">
        <v>5023</v>
      </c>
      <c r="G75" s="7">
        <v>43.2</v>
      </c>
      <c r="H75" s="7">
        <v>1045</v>
      </c>
      <c r="I75" s="7">
        <v>40.200000000000003</v>
      </c>
      <c r="J75" s="7">
        <v>635</v>
      </c>
      <c r="K75" s="7">
        <v>42.9</v>
      </c>
      <c r="L75" s="7">
        <v>574</v>
      </c>
      <c r="M75" s="7">
        <v>38.799999999999997</v>
      </c>
      <c r="N75" s="7">
        <v>785</v>
      </c>
      <c r="O75" s="7">
        <v>47.3</v>
      </c>
      <c r="P75" s="7">
        <v>8818</v>
      </c>
      <c r="Q75" s="7">
        <v>33</v>
      </c>
      <c r="R75" s="7">
        <v>0</v>
      </c>
      <c r="S75" s="7">
        <v>0</v>
      </c>
      <c r="T75" s="7">
        <v>48195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2022-04-22T02:16:31Z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