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<sst xmlns="http://schemas.openxmlformats.org/spreadsheetml/2006/main" count="346" uniqueCount="59">
  <si>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</si>
  <si>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</si>
  <si>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</si>
  <si>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</si>
  <si>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</si>
  <si>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</si>
  <si>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</si>
  <si>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</si>
  <si>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</si>
  <si>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</si>
  <si>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</si>
  <si>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</si>
  <si>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</si>
  <si>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</si>
  <si>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</si>
  <si>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</si>
  <si>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</si>
  <si>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</si>
  <si>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</si>
  <si>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</si>
  <si>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</si>
  <si>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</si>
  <si>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</si>
  <si>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</si>
  <si>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</si>
  <si>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</si>
  <si>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</si>
  <si>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</si>
  <si>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</si>
  <si>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</si>
  <si>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</si>
  <si>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</si>
  <si>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</si>
  <si>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</si>
  <si>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</si>
  <si>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</si>
  <si>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</si>
  <si>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</si>
  <si>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</si>
  <si>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</si>
  <si>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</si>
  <si>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</si>
  <si>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</si>
  <si>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</si>
  <si>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</si>
  <si>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</si>
  <si>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</si>
  <si>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</si>
  <si>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</si>
  <si>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20 日</t>
    <phoneticPr fontId="5" type="noConversion"/>
  </si>
  <si>
    <t>G107中堂江南桥路段日交通量调查表(2022 年 4 月 20 日)</t>
    <phoneticPr fontId="5" type="noConversion"/>
  </si>
  <si>
    <t>G107东城牛山路段日交通量调查表(2022 年 4 月 20 日)</t>
    <phoneticPr fontId="5" type="noConversion"/>
  </si>
  <si>
    <t>G107大岭山杨屋路段日交通量调查表(2022 年 4 月 20 日)</t>
    <phoneticPr fontId="5" type="noConversion"/>
  </si>
  <si>
    <t>G220塘厦莲湖路段日交通量调查表(2022 年 4 月 20 日)</t>
    <phoneticPr fontId="5" type="noConversion"/>
  </si>
  <si>
    <t>S122长安沙头路段日交通量调查表(2022 年 4 月 20 日)</t>
    <phoneticPr fontId="5" type="noConversion"/>
  </si>
  <si>
    <t>S120茶山京山路段日交通量调查表(2022 年 4 月 20 日)</t>
    <phoneticPr fontId="5" type="noConversion"/>
  </si>
  <si>
    <t>S256厚街寮厦路段日交通量调查表(2022 年 4 月 20 日)</t>
    <phoneticPr fontId="5" type="noConversion"/>
  </si>
  <si>
    <t>S357黄江新市路段日交通量调查表(2022 年 4 月 20 日)</t>
    <phoneticPr fontId="5" type="noConversion"/>
  </si>
  <si>
    <t>S359凤岗官井头路段日交通量调查表(2022 年 4 月 20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</si>
</sst>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R9" sqref="R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13849</v>
      </c>
      <c r="C9" s="7">
        <v>62.1</v>
      </c>
      <c r="D9" s="7">
        <v>170</v>
      </c>
      <c r="E9" s="7">
        <v>44.8</v>
      </c>
      <c r="F9" s="8">
        <v>2827</v>
      </c>
      <c r="G9" s="7">
        <v>52.4</v>
      </c>
      <c r="H9" s="7">
        <v>507</v>
      </c>
      <c r="I9" s="7">
        <v>48.2</v>
      </c>
      <c r="J9" s="7">
        <v>591</v>
      </c>
      <c r="K9" s="7">
        <v>49.7</v>
      </c>
      <c r="L9" s="7">
        <v>611</v>
      </c>
      <c r="M9" s="7">
        <v>44.4</v>
      </c>
      <c r="N9" s="7">
        <v>616</v>
      </c>
      <c r="O9" s="7">
        <v>46</v>
      </c>
      <c r="P9" s="7">
        <v>7141</v>
      </c>
      <c r="Q9" s="7">
        <v>38.5</v>
      </c>
      <c r="R9" s="7">
        <v>0</v>
      </c>
      <c r="S9" s="7">
        <v>0</v>
      </c>
      <c r="T9" s="7">
        <v>26312</v>
      </c>
    </row>
    <row r="10" spans="1:20" s="2" customFormat="1" ht="17.100000000000001" customHeight="1">
      <c r="A10" s="7" t="s">
        <v>22</v>
      </c>
      <c r="B10" s="7">
        <v>13972</v>
      </c>
      <c r="C10" s="7">
        <v>54.9</v>
      </c>
      <c r="D10" s="7">
        <v>182</v>
      </c>
      <c r="E10" s="7">
        <v>49.5</v>
      </c>
      <c r="F10" s="8">
        <v>3025</v>
      </c>
      <c r="G10" s="7">
        <v>47.7</v>
      </c>
      <c r="H10" s="7">
        <v>559</v>
      </c>
      <c r="I10" s="7">
        <v>44.7</v>
      </c>
      <c r="J10" s="7">
        <v>581</v>
      </c>
      <c r="K10" s="7">
        <v>43.2</v>
      </c>
      <c r="L10" s="7">
        <v>629</v>
      </c>
      <c r="M10" s="7">
        <v>41.3</v>
      </c>
      <c r="N10" s="7">
        <v>347</v>
      </c>
      <c r="O10" s="7">
        <v>46.8</v>
      </c>
      <c r="P10" s="7">
        <v>5776</v>
      </c>
      <c r="Q10" s="7">
        <v>35.5</v>
      </c>
      <c r="R10" s="7">
        <v>0</v>
      </c>
      <c r="S10" s="7">
        <v>0</v>
      </c>
      <c r="T10" s="7">
        <v>25071</v>
      </c>
    </row>
    <row r="11" spans="1:20" s="2" customFormat="1" ht="17.100000000000001" customHeight="1">
      <c r="A11" s="9" t="s">
        <v>23</v>
      </c>
      <c r="B11" s="8">
        <v>27821</v>
      </c>
      <c r="C11" s="7">
        <v>58.5</v>
      </c>
      <c r="D11" s="7">
        <v>352</v>
      </c>
      <c r="E11" s="7">
        <v>47.1</v>
      </c>
      <c r="F11" s="7">
        <v>5852</v>
      </c>
      <c r="G11" s="7">
        <v>50</v>
      </c>
      <c r="H11" s="7">
        <v>1066</v>
      </c>
      <c r="I11" s="7">
        <v>46.5</v>
      </c>
      <c r="J11" s="7">
        <v>1172</v>
      </c>
      <c r="K11" s="7">
        <v>46.5</v>
      </c>
      <c r="L11" s="7">
        <v>1240</v>
      </c>
      <c r="M11" s="7">
        <v>42.8</v>
      </c>
      <c r="N11" s="7">
        <v>963</v>
      </c>
      <c r="O11" s="7">
        <v>46.4</v>
      </c>
      <c r="P11" s="7">
        <v>12917</v>
      </c>
      <c r="Q11" s="7">
        <v>37</v>
      </c>
      <c r="R11" s="7">
        <v>0</v>
      </c>
      <c r="S11" s="7">
        <v>0</v>
      </c>
      <c r="T11" s="7">
        <v>51383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26846</v>
      </c>
      <c r="C17" s="7">
        <v>60.9</v>
      </c>
      <c r="D17" s="7">
        <v>454</v>
      </c>
      <c r="E17" s="7">
        <v>53.2</v>
      </c>
      <c r="F17" s="8">
        <v>5166</v>
      </c>
      <c r="G17" s="7">
        <v>54.1</v>
      </c>
      <c r="H17" s="7">
        <v>1296</v>
      </c>
      <c r="I17" s="7">
        <v>49.1</v>
      </c>
      <c r="J17" s="7">
        <v>2102</v>
      </c>
      <c r="K17" s="7">
        <v>52.3</v>
      </c>
      <c r="L17" s="7">
        <v>2122</v>
      </c>
      <c r="M17" s="7">
        <v>46.3</v>
      </c>
      <c r="N17" s="7">
        <v>2332</v>
      </c>
      <c r="O17" s="7">
        <v>46.4</v>
      </c>
      <c r="P17" s="7">
        <v>7682</v>
      </c>
      <c r="Q17" s="7">
        <v>31.8</v>
      </c>
      <c r="R17" s="7">
        <v>0</v>
      </c>
      <c r="S17" s="7">
        <v>0</v>
      </c>
      <c r="T17" s="7">
        <v>48000</v>
      </c>
    </row>
    <row r="18" spans="1:20" s="2" customFormat="1" ht="17.100000000000001" customHeight="1">
      <c r="A18" s="7" t="s">
        <v>22</v>
      </c>
      <c r="B18" s="7">
        <v>31098</v>
      </c>
      <c r="C18" s="7">
        <v>60.2</v>
      </c>
      <c r="D18" s="7">
        <v>449</v>
      </c>
      <c r="E18" s="7">
        <v>56.5</v>
      </c>
      <c r="F18" s="8">
        <v>5327</v>
      </c>
      <c r="G18" s="7">
        <v>54.1</v>
      </c>
      <c r="H18" s="7">
        <v>1579</v>
      </c>
      <c r="I18" s="7">
        <v>49.7</v>
      </c>
      <c r="J18" s="7">
        <v>2898</v>
      </c>
      <c r="K18" s="7">
        <v>50.3</v>
      </c>
      <c r="L18" s="7">
        <v>2316</v>
      </c>
      <c r="M18" s="7">
        <v>45.8</v>
      </c>
      <c r="N18" s="7">
        <v>2618</v>
      </c>
      <c r="O18" s="7">
        <v>48.5</v>
      </c>
      <c r="P18" s="7">
        <v>3915</v>
      </c>
      <c r="Q18" s="7">
        <v>34.299999999999997</v>
      </c>
      <c r="R18" s="7">
        <v>0</v>
      </c>
      <c r="S18" s="7">
        <v>0</v>
      </c>
      <c r="T18" s="7">
        <v>50200</v>
      </c>
    </row>
    <row r="19" spans="1:20" s="2" customFormat="1" ht="17.100000000000001" customHeight="1">
      <c r="A19" s="9" t="s">
        <v>23</v>
      </c>
      <c r="B19" s="8">
        <v>57944</v>
      </c>
      <c r="C19" s="7">
        <v>60.5</v>
      </c>
      <c r="D19" s="7">
        <v>903</v>
      </c>
      <c r="E19" s="7">
        <v>54.9</v>
      </c>
      <c r="F19" s="7">
        <v>10493</v>
      </c>
      <c r="G19" s="7">
        <v>54.1</v>
      </c>
      <c r="H19" s="7">
        <v>2875</v>
      </c>
      <c r="I19" s="7">
        <v>49.4</v>
      </c>
      <c r="J19" s="7">
        <v>5000</v>
      </c>
      <c r="K19" s="7">
        <v>51.3</v>
      </c>
      <c r="L19" s="7">
        <v>4438</v>
      </c>
      <c r="M19" s="7">
        <v>46</v>
      </c>
      <c r="N19" s="7">
        <v>4950</v>
      </c>
      <c r="O19" s="7">
        <v>47.5</v>
      </c>
      <c r="P19" s="7">
        <v>11597</v>
      </c>
      <c r="Q19" s="7">
        <v>33</v>
      </c>
      <c r="R19" s="7">
        <v>0</v>
      </c>
      <c r="S19" s="7">
        <v>0</v>
      </c>
      <c r="T19" s="7">
        <v>98200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54569</v>
      </c>
      <c r="C25" s="7">
        <v>60.7</v>
      </c>
      <c r="D25" s="7">
        <v>762</v>
      </c>
      <c r="E25" s="7">
        <v>53.9</v>
      </c>
      <c r="F25" s="8">
        <v>8893</v>
      </c>
      <c r="G25" s="7">
        <v>53.2</v>
      </c>
      <c r="H25" s="7">
        <v>3265</v>
      </c>
      <c r="I25" s="7">
        <v>50.7</v>
      </c>
      <c r="J25" s="7">
        <v>2660</v>
      </c>
      <c r="K25" s="7">
        <v>51.9</v>
      </c>
      <c r="L25" s="7">
        <v>2093</v>
      </c>
      <c r="M25" s="7">
        <v>45.2</v>
      </c>
      <c r="N25" s="7">
        <v>2011</v>
      </c>
      <c r="O25" s="7">
        <v>46.5</v>
      </c>
      <c r="P25" s="7">
        <v>2402</v>
      </c>
      <c r="Q25" s="7">
        <v>36.700000000000003</v>
      </c>
      <c r="R25" s="7">
        <v>0</v>
      </c>
      <c r="S25" s="7">
        <v>0</v>
      </c>
      <c r="T25" s="7">
        <v>76655</v>
      </c>
    </row>
    <row r="26" spans="1:20" s="2" customFormat="1" ht="17.100000000000001" customHeight="1">
      <c r="A26" s="7" t="s">
        <v>22</v>
      </c>
      <c r="B26" s="7">
        <v>57344</v>
      </c>
      <c r="C26" s="7">
        <v>57.2</v>
      </c>
      <c r="D26" s="7">
        <v>622</v>
      </c>
      <c r="E26" s="7">
        <v>53.3</v>
      </c>
      <c r="F26" s="8">
        <v>11269</v>
      </c>
      <c r="G26" s="7">
        <v>49.6</v>
      </c>
      <c r="H26" s="7">
        <v>2571</v>
      </c>
      <c r="I26" s="7">
        <v>47.1</v>
      </c>
      <c r="J26" s="7">
        <v>2374</v>
      </c>
      <c r="K26" s="7">
        <v>49.6</v>
      </c>
      <c r="L26" s="7">
        <v>2027</v>
      </c>
      <c r="M26" s="7">
        <v>44.9</v>
      </c>
      <c r="N26" s="7">
        <v>2603</v>
      </c>
      <c r="O26" s="7">
        <v>47.9</v>
      </c>
      <c r="P26" s="7">
        <v>2205</v>
      </c>
      <c r="Q26" s="7">
        <v>34</v>
      </c>
      <c r="R26" s="7">
        <v>0</v>
      </c>
      <c r="S26" s="7">
        <v>0</v>
      </c>
      <c r="T26" s="7">
        <v>81015</v>
      </c>
    </row>
    <row r="27" spans="1:20" s="2" customFormat="1" ht="17.100000000000001" customHeight="1">
      <c r="A27" s="9" t="s">
        <v>23</v>
      </c>
      <c r="B27" s="8">
        <v>111913</v>
      </c>
      <c r="C27" s="7">
        <v>59</v>
      </c>
      <c r="D27" s="7">
        <v>1384</v>
      </c>
      <c r="E27" s="7">
        <v>53.6</v>
      </c>
      <c r="F27" s="7">
        <v>20162</v>
      </c>
      <c r="G27" s="7">
        <v>51.4</v>
      </c>
      <c r="H27" s="7">
        <v>5836</v>
      </c>
      <c r="I27" s="7">
        <v>48.9</v>
      </c>
      <c r="J27" s="7">
        <v>5034</v>
      </c>
      <c r="K27" s="7">
        <v>50.8</v>
      </c>
      <c r="L27" s="7">
        <v>4120</v>
      </c>
      <c r="M27" s="7">
        <v>45</v>
      </c>
      <c r="N27" s="7">
        <v>4614</v>
      </c>
      <c r="O27" s="7">
        <v>47.2</v>
      </c>
      <c r="P27" s="7">
        <v>4607</v>
      </c>
      <c r="Q27" s="7">
        <v>35.4</v>
      </c>
      <c r="R27" s="7">
        <v>0</v>
      </c>
      <c r="S27" s="7">
        <v>0</v>
      </c>
      <c r="T27" s="7">
        <v>157670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21123</v>
      </c>
      <c r="C33" s="7">
        <v>54.944062806673209</v>
      </c>
      <c r="D33" s="7">
        <v>572</v>
      </c>
      <c r="E33" s="7">
        <v>36.634408602150536</v>
      </c>
      <c r="F33" s="8">
        <v>4093</v>
      </c>
      <c r="G33" s="7">
        <v>45.258023106546858</v>
      </c>
      <c r="H33" s="7">
        <v>1539</v>
      </c>
      <c r="I33" s="7">
        <v>46.275337837837839</v>
      </c>
      <c r="J33" s="7">
        <v>2659</v>
      </c>
      <c r="K33" s="7">
        <v>46.74718397997497</v>
      </c>
      <c r="L33" s="7">
        <v>1693</v>
      </c>
      <c r="M33" s="7">
        <v>42.641447368421055</v>
      </c>
      <c r="N33" s="7">
        <v>2413</v>
      </c>
      <c r="O33" s="7">
        <v>14134</v>
      </c>
      <c r="P33" s="7">
        <v>3054</v>
      </c>
      <c r="Q33" s="7">
        <v>29.812064965197216</v>
      </c>
      <c r="R33" s="7">
        <v>0</v>
      </c>
      <c r="S33" s="7">
        <v>0</v>
      </c>
      <c r="T33" s="7">
        <v>37146</v>
      </c>
    </row>
    <row r="34" spans="1:20" s="2" customFormat="1" ht="17.100000000000001" customHeight="1">
      <c r="A34" s="7" t="s">
        <v>30</v>
      </c>
      <c r="B34" s="7">
        <v>20997</v>
      </c>
      <c r="C34" s="7">
        <v>59.429710867397809</v>
      </c>
      <c r="D34" s="7">
        <v>583</v>
      </c>
      <c r="E34" s="7">
        <v>38.728459530026107</v>
      </c>
      <c r="F34" s="8">
        <v>4906</v>
      </c>
      <c r="G34" s="7">
        <v>50.490660024906603</v>
      </c>
      <c r="H34" s="7">
        <v>1561</v>
      </c>
      <c r="I34" s="7">
        <v>50.24752475247525</v>
      </c>
      <c r="J34" s="7">
        <v>2640</v>
      </c>
      <c r="K34" s="7">
        <v>49.992762364294329</v>
      </c>
      <c r="L34" s="7">
        <v>1242</v>
      </c>
      <c r="M34" s="7">
        <v>48.079335793357934</v>
      </c>
      <c r="N34" s="7">
        <v>2869</v>
      </c>
      <c r="O34" s="7">
        <v>16857</v>
      </c>
      <c r="P34" s="7">
        <v>2682</v>
      </c>
      <c r="Q34" s="7">
        <v>33.532276330690827</v>
      </c>
      <c r="R34" s="7">
        <v>0</v>
      </c>
      <c r="S34" s="7">
        <v>0</v>
      </c>
      <c r="T34" s="7">
        <v>37480</v>
      </c>
    </row>
    <row r="35" spans="1:20" s="2" customFormat="1" ht="17.100000000000001" customHeight="1">
      <c r="A35" s="9" t="s">
        <v>23</v>
      </c>
      <c r="B35" s="27">
        <f t="shared" ref="B35:T35" si="0">SUM(B33:B34)</f>
        <v>42120</v>
      </c>
      <c r="C35" s="7">
        <f t="shared" si="0"/>
        <v>114.37377367407102</v>
      </c>
      <c r="D35" s="7">
        <f t="shared" si="0"/>
        <v>1155</v>
      </c>
      <c r="E35" s="7">
        <f t="shared" si="0"/>
        <v>75.362868132176644</v>
      </c>
      <c r="F35" s="7">
        <f t="shared" si="0"/>
        <v>8999</v>
      </c>
      <c r="G35" s="7">
        <f t="shared" si="0"/>
        <v>95.748683131453461</v>
      </c>
      <c r="H35" s="7">
        <f t="shared" si="0"/>
        <v>3100</v>
      </c>
      <c r="I35" s="7">
        <f t="shared" si="0"/>
        <v>96.522862590313082</v>
      </c>
      <c r="J35" s="7">
        <f t="shared" si="0"/>
        <v>5299</v>
      </c>
      <c r="K35" s="7">
        <f t="shared" si="0"/>
        <v>96.739946344269299</v>
      </c>
      <c r="L35" s="7">
        <f t="shared" si="0"/>
        <v>2935</v>
      </c>
      <c r="M35" s="7">
        <f t="shared" si="0"/>
        <v>90.720783161778996</v>
      </c>
      <c r="N35" s="7">
        <f t="shared" si="0"/>
        <v>5282</v>
      </c>
      <c r="O35" s="7">
        <f t="shared" si="0"/>
        <v>30991</v>
      </c>
      <c r="P35" s="7">
        <f t="shared" si="0"/>
        <v>5736</v>
      </c>
      <c r="Q35" s="7">
        <f t="shared" si="0"/>
        <v>63.344341295888043</v>
      </c>
      <c r="R35" s="7">
        <f t="shared" si="0"/>
        <v>0</v>
      </c>
      <c r="S35" s="7">
        <f t="shared" si="0"/>
        <v>0</v>
      </c>
      <c r="T35" s="7">
        <f t="shared" si="0"/>
        <v>74626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29618</v>
      </c>
      <c r="C41" s="7">
        <v>53.9</v>
      </c>
      <c r="D41" s="7">
        <v>250</v>
      </c>
      <c r="E41" s="7">
        <v>36.299999999999997</v>
      </c>
      <c r="F41" s="8">
        <v>5442</v>
      </c>
      <c r="G41" s="7">
        <v>52.2</v>
      </c>
      <c r="H41" s="7">
        <v>1338</v>
      </c>
      <c r="I41" s="7">
        <v>51</v>
      </c>
      <c r="J41" s="7">
        <v>2084</v>
      </c>
      <c r="K41" s="7">
        <v>52.5</v>
      </c>
      <c r="L41" s="7">
        <v>1231</v>
      </c>
      <c r="M41" s="7">
        <v>38.700000000000003</v>
      </c>
      <c r="N41" s="7">
        <v>633</v>
      </c>
      <c r="O41" s="7">
        <v>43.2</v>
      </c>
      <c r="P41" s="7">
        <v>11889</v>
      </c>
      <c r="Q41" s="7">
        <v>31</v>
      </c>
      <c r="R41" s="7">
        <v>0</v>
      </c>
      <c r="S41" s="7">
        <v>0</v>
      </c>
      <c r="T41" s="7">
        <v>52485</v>
      </c>
    </row>
    <row r="42" spans="1:20" s="2" customFormat="1" ht="17.100000000000001" customHeight="1">
      <c r="A42" s="7" t="s">
        <v>30</v>
      </c>
      <c r="B42" s="7">
        <v>25982</v>
      </c>
      <c r="C42" s="7">
        <v>56.5</v>
      </c>
      <c r="D42" s="7">
        <v>365</v>
      </c>
      <c r="E42" s="7">
        <v>42.2</v>
      </c>
      <c r="F42" s="8">
        <v>3751</v>
      </c>
      <c r="G42" s="7">
        <v>49.8</v>
      </c>
      <c r="H42" s="7">
        <v>856</v>
      </c>
      <c r="I42" s="7">
        <v>47.4</v>
      </c>
      <c r="J42" s="7">
        <v>697</v>
      </c>
      <c r="K42" s="7">
        <v>49.2</v>
      </c>
      <c r="L42" s="7">
        <v>456</v>
      </c>
      <c r="M42" s="7">
        <v>42.5</v>
      </c>
      <c r="N42" s="7">
        <v>1361</v>
      </c>
      <c r="O42" s="7">
        <v>47.1</v>
      </c>
      <c r="P42" s="7">
        <v>4665</v>
      </c>
      <c r="Q42" s="7">
        <v>32.6</v>
      </c>
      <c r="R42" s="7">
        <v>0</v>
      </c>
      <c r="S42" s="7">
        <v>0</v>
      </c>
      <c r="T42" s="7">
        <v>38133</v>
      </c>
    </row>
    <row r="43" spans="1:20" s="2" customFormat="1" ht="17.100000000000001" customHeight="1">
      <c r="A43" s="9" t="s">
        <v>23</v>
      </c>
      <c r="B43" s="8">
        <v>55600</v>
      </c>
      <c r="C43" s="7">
        <v>55.2</v>
      </c>
      <c r="D43" s="7">
        <v>615</v>
      </c>
      <c r="E43" s="7">
        <v>39.299999999999997</v>
      </c>
      <c r="F43" s="7">
        <v>9193</v>
      </c>
      <c r="G43" s="7">
        <v>51</v>
      </c>
      <c r="H43" s="7">
        <v>2194</v>
      </c>
      <c r="I43" s="7">
        <v>49.2</v>
      </c>
      <c r="J43" s="7">
        <v>2781</v>
      </c>
      <c r="K43" s="7">
        <v>50.9</v>
      </c>
      <c r="L43" s="7">
        <v>1687</v>
      </c>
      <c r="M43" s="7">
        <v>40.6</v>
      </c>
      <c r="N43" s="7">
        <v>1994</v>
      </c>
      <c r="O43" s="7">
        <v>45.2</v>
      </c>
      <c r="P43" s="7">
        <v>16554</v>
      </c>
      <c r="Q43" s="7">
        <v>31.8</v>
      </c>
      <c r="R43" s="7">
        <v>0</v>
      </c>
      <c r="S43" s="7">
        <v>0</v>
      </c>
      <c r="T43" s="7">
        <v>90618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12468</v>
      </c>
      <c r="C49" s="7">
        <v>61.2</v>
      </c>
      <c r="D49" s="7">
        <v>305</v>
      </c>
      <c r="E49" s="7">
        <v>54.8</v>
      </c>
      <c r="F49" s="8">
        <v>1587</v>
      </c>
      <c r="G49" s="7">
        <v>49.8</v>
      </c>
      <c r="H49" s="7">
        <v>485</v>
      </c>
      <c r="I49" s="7">
        <v>47.2</v>
      </c>
      <c r="J49" s="7">
        <v>175</v>
      </c>
      <c r="K49" s="7">
        <v>46.1</v>
      </c>
      <c r="L49" s="7">
        <v>140</v>
      </c>
      <c r="M49" s="7">
        <v>41</v>
      </c>
      <c r="N49" s="7">
        <v>95</v>
      </c>
      <c r="O49" s="7">
        <v>44.1</v>
      </c>
      <c r="P49" s="7">
        <v>2037</v>
      </c>
      <c r="Q49" s="7">
        <v>34.1</v>
      </c>
      <c r="R49" s="7">
        <v>0</v>
      </c>
      <c r="S49" s="7">
        <v>0</v>
      </c>
      <c r="T49" s="7">
        <v>17292</v>
      </c>
    </row>
    <row r="50" spans="1:20" s="2" customFormat="1" ht="17.100000000000001" customHeight="1">
      <c r="A50" s="7" t="s">
        <v>22</v>
      </c>
      <c r="B50" s="7">
        <v>15047</v>
      </c>
      <c r="C50" s="7">
        <v>61.7</v>
      </c>
      <c r="D50" s="7">
        <v>301</v>
      </c>
      <c r="E50" s="7">
        <v>52.9</v>
      </c>
      <c r="F50" s="8">
        <v>1725</v>
      </c>
      <c r="G50" s="7">
        <v>50.6</v>
      </c>
      <c r="H50" s="7">
        <v>635</v>
      </c>
      <c r="I50" s="7">
        <v>48.3</v>
      </c>
      <c r="J50" s="7">
        <v>277</v>
      </c>
      <c r="K50" s="7">
        <v>46.8</v>
      </c>
      <c r="L50" s="7">
        <v>167</v>
      </c>
      <c r="M50" s="7">
        <v>40.700000000000003</v>
      </c>
      <c r="N50" s="7">
        <v>79</v>
      </c>
      <c r="O50" s="7">
        <v>42.1</v>
      </c>
      <c r="P50" s="7">
        <v>1669</v>
      </c>
      <c r="Q50" s="7">
        <v>35.200000000000003</v>
      </c>
      <c r="R50" s="7">
        <v>0</v>
      </c>
      <c r="S50" s="7">
        <v>0</v>
      </c>
      <c r="T50" s="7">
        <v>19900</v>
      </c>
    </row>
    <row r="51" spans="1:20" s="2" customFormat="1" ht="17.100000000000001" customHeight="1">
      <c r="A51" s="9" t="s">
        <v>23</v>
      </c>
      <c r="B51" s="8">
        <v>27515</v>
      </c>
      <c r="C51" s="7">
        <v>61.5</v>
      </c>
      <c r="D51" s="7">
        <v>606</v>
      </c>
      <c r="E51" s="7">
        <v>53.8</v>
      </c>
      <c r="F51" s="7">
        <v>3312</v>
      </c>
      <c r="G51" s="7">
        <v>50.2</v>
      </c>
      <c r="H51" s="7">
        <v>1120</v>
      </c>
      <c r="I51" s="7">
        <v>47.8</v>
      </c>
      <c r="J51" s="7">
        <v>452</v>
      </c>
      <c r="K51" s="7">
        <v>46.5</v>
      </c>
      <c r="L51" s="7">
        <v>307</v>
      </c>
      <c r="M51" s="7">
        <v>40.9</v>
      </c>
      <c r="N51" s="7">
        <v>174</v>
      </c>
      <c r="O51" s="7">
        <v>43.1</v>
      </c>
      <c r="P51" s="7">
        <v>3706</v>
      </c>
      <c r="Q51" s="7">
        <v>34.700000000000003</v>
      </c>
      <c r="R51" s="7">
        <v>0</v>
      </c>
      <c r="S51" s="7">
        <v>0</v>
      </c>
      <c r="T51" s="7">
        <v>37192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29061</v>
      </c>
      <c r="C57" s="7">
        <v>54.877019748653503</v>
      </c>
      <c r="D57" s="7">
        <v>641</v>
      </c>
      <c r="E57" s="7">
        <v>42.714285714285715</v>
      </c>
      <c r="F57" s="8">
        <v>1871</v>
      </c>
      <c r="G57" s="7">
        <v>48.614835948644796</v>
      </c>
      <c r="H57" s="7">
        <v>237</v>
      </c>
      <c r="I57" s="7">
        <v>47.081081081081081</v>
      </c>
      <c r="J57" s="7">
        <v>150</v>
      </c>
      <c r="K57" s="7">
        <v>52.247999999999998</v>
      </c>
      <c r="L57" s="7">
        <v>54</v>
      </c>
      <c r="M57" s="7">
        <v>42.607843137254903</v>
      </c>
      <c r="N57" s="7">
        <v>28</v>
      </c>
      <c r="O57" s="7">
        <v>632.5</v>
      </c>
      <c r="P57" s="7">
        <v>7678</v>
      </c>
      <c r="Q57" s="7">
        <v>35.434517766497464</v>
      </c>
      <c r="R57" s="7">
        <v>0</v>
      </c>
      <c r="S57" s="7">
        <v>0</v>
      </c>
      <c r="T57" s="7">
        <v>39720</v>
      </c>
    </row>
    <row r="58" spans="1:20" s="2" customFormat="1" ht="17.100000000000001" customHeight="1">
      <c r="A58" s="14" t="s">
        <v>38</v>
      </c>
      <c r="B58" s="7">
        <v>31787</v>
      </c>
      <c r="C58" s="7">
        <v>55.755898366606168</v>
      </c>
      <c r="D58" s="7">
        <v>437</v>
      </c>
      <c r="E58" s="7">
        <v>30.364312267657994</v>
      </c>
      <c r="F58" s="8">
        <v>2312</v>
      </c>
      <c r="G58" s="7">
        <v>46.801408450704223</v>
      </c>
      <c r="H58" s="7">
        <v>338</v>
      </c>
      <c r="I58" s="7">
        <v>44.890688259109311</v>
      </c>
      <c r="J58" s="7">
        <v>352</v>
      </c>
      <c r="K58" s="7">
        <v>36.767272727272726</v>
      </c>
      <c r="L58" s="7">
        <v>161</v>
      </c>
      <c r="M58" s="7">
        <v>42.532374100719423</v>
      </c>
      <c r="N58" s="7">
        <v>20</v>
      </c>
      <c r="O58" s="7">
        <v>438</v>
      </c>
      <c r="P58" s="7">
        <v>8654</v>
      </c>
      <c r="Q58" s="7">
        <v>34.9825918762089</v>
      </c>
      <c r="R58" s="7">
        <v>0</v>
      </c>
      <c r="S58" s="7">
        <v>0</v>
      </c>
      <c r="T58" s="7">
        <v>44061</v>
      </c>
    </row>
    <row r="59" spans="1:20" s="2" customFormat="1" ht="17.100000000000001" customHeight="1">
      <c r="A59" s="15" t="s">
        <v>23</v>
      </c>
      <c r="B59" s="28">
        <f>SUM(B57:B58)</f>
        <v>60848</v>
      </c>
      <c r="C59" s="7">
        <f>SUM(C57:C58)</f>
        <v>110.63291811525967</v>
      </c>
      <c r="D59" s="7">
        <f>SUM(D57:D58)</f>
        <v>1078</v>
      </c>
      <c r="E59" s="7">
        <f>SUM(E57:E58)</f>
        <v>73.078597981943716</v>
      </c>
      <c r="F59" s="7">
        <f>SUM(F57:F58)</f>
        <v>4183</v>
      </c>
      <c r="G59" s="7">
        <f>SUM(G57:G58)</f>
        <v>95.416244399349011</v>
      </c>
      <c r="H59" s="7">
        <f>SUM(H57:H58)</f>
        <v>575</v>
      </c>
      <c r="I59" s="7">
        <f>SUM(I57:I58)</f>
        <v>91.971769340190392</v>
      </c>
      <c r="J59" s="7">
        <f>SUM(J57:J58)</f>
        <v>502</v>
      </c>
      <c r="K59" s="7">
        <f>SUM(K57:K58)</f>
        <v>89.01527272727273</v>
      </c>
      <c r="L59" s="7">
        <f>SUM(L57:L58)</f>
        <v>215</v>
      </c>
      <c r="M59" s="7">
        <f>SUM(M57:M58)</f>
        <v>85.140217237974326</v>
      </c>
      <c r="N59" s="7">
        <f>SUM(N57:N58)</f>
        <v>48</v>
      </c>
      <c r="O59" s="7">
        <f>SUM(O57:O58)</f>
        <v>1070.5</v>
      </c>
      <c r="P59" s="7">
        <f>SUM(P57:P58)</f>
        <v>16332</v>
      </c>
      <c r="Q59" s="7">
        <f>SUM(Q57:Q58)</f>
        <v>70.417109642706365</v>
      </c>
      <c r="R59" s="7">
        <f>SUM(R57:R58)</f>
        <v>0</v>
      </c>
      <c r="S59" s="7">
        <f>SUM(S57:S58)</f>
        <v>0</v>
      </c>
      <c r="T59" s="7">
        <f>SUM(T57:T58)</f>
        <v>83781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14835</v>
      </c>
      <c r="C65" s="7">
        <v>57.1</v>
      </c>
      <c r="D65" s="7">
        <v>411</v>
      </c>
      <c r="E65" s="7">
        <v>44.4</v>
      </c>
      <c r="F65" s="8">
        <v>3615</v>
      </c>
      <c r="G65" s="7">
        <v>45.9</v>
      </c>
      <c r="H65" s="7">
        <v>1413</v>
      </c>
      <c r="I65" s="7">
        <v>43.1</v>
      </c>
      <c r="J65" s="7">
        <v>1318</v>
      </c>
      <c r="K65" s="7">
        <v>44.9</v>
      </c>
      <c r="L65" s="7">
        <v>1052</v>
      </c>
      <c r="M65" s="7">
        <v>42.4</v>
      </c>
      <c r="N65" s="7">
        <v>1405</v>
      </c>
      <c r="O65" s="7">
        <v>48</v>
      </c>
      <c r="P65" s="7">
        <v>1716</v>
      </c>
      <c r="Q65" s="7">
        <v>35.700000000000003</v>
      </c>
      <c r="R65" s="7">
        <v>0</v>
      </c>
      <c r="S65" s="7">
        <v>0</v>
      </c>
      <c r="T65" s="7">
        <v>25765</v>
      </c>
    </row>
    <row r="66" spans="1:20" s="2" customFormat="1" ht="17.100000000000001" customHeight="1">
      <c r="A66" s="14" t="s">
        <v>30</v>
      </c>
      <c r="B66" s="7">
        <v>17784</v>
      </c>
      <c r="C66" s="7">
        <v>59.1</v>
      </c>
      <c r="D66" s="7">
        <v>484</v>
      </c>
      <c r="E66" s="7">
        <v>45</v>
      </c>
      <c r="F66" s="8">
        <v>3298</v>
      </c>
      <c r="G66" s="7">
        <v>50.2</v>
      </c>
      <c r="H66" s="7">
        <v>1565</v>
      </c>
      <c r="I66" s="7">
        <v>47.9</v>
      </c>
      <c r="J66" s="7">
        <v>1226</v>
      </c>
      <c r="K66" s="7">
        <v>47.9</v>
      </c>
      <c r="L66" s="7">
        <v>1134</v>
      </c>
      <c r="M66" s="7">
        <v>43.1</v>
      </c>
      <c r="N66" s="7">
        <v>1296</v>
      </c>
      <c r="O66" s="7">
        <v>45.5</v>
      </c>
      <c r="P66" s="7">
        <v>1987</v>
      </c>
      <c r="Q66" s="7">
        <v>37</v>
      </c>
      <c r="R66" s="7">
        <v>0</v>
      </c>
      <c r="S66" s="7">
        <v>0</v>
      </c>
      <c r="T66" s="7">
        <v>28774</v>
      </c>
    </row>
    <row r="67" spans="1:20" s="2" customFormat="1" ht="17.100000000000001" customHeight="1">
      <c r="A67" s="15" t="s">
        <v>23</v>
      </c>
      <c r="B67" s="7">
        <v>32619</v>
      </c>
      <c r="C67" s="7">
        <v>58.1</v>
      </c>
      <c r="D67" s="7">
        <v>895</v>
      </c>
      <c r="E67" s="7">
        <v>44.7</v>
      </c>
      <c r="F67" s="7">
        <v>6913</v>
      </c>
      <c r="G67" s="7">
        <v>48</v>
      </c>
      <c r="H67" s="7">
        <v>2978</v>
      </c>
      <c r="I67" s="7">
        <v>45.5</v>
      </c>
      <c r="J67" s="7">
        <v>2544</v>
      </c>
      <c r="K67" s="7">
        <v>46.4</v>
      </c>
      <c r="L67" s="7">
        <v>2186</v>
      </c>
      <c r="M67" s="7">
        <v>42.8</v>
      </c>
      <c r="N67" s="7">
        <v>2701</v>
      </c>
      <c r="O67" s="7">
        <v>46.8</v>
      </c>
      <c r="P67" s="7">
        <v>3703</v>
      </c>
      <c r="Q67" s="7">
        <v>36.4</v>
      </c>
      <c r="R67" s="7">
        <v>0</v>
      </c>
      <c r="S67" s="7">
        <v>0</v>
      </c>
      <c r="T67" s="7">
        <v>54539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15153</v>
      </c>
      <c r="C73" s="7">
        <v>54.3</v>
      </c>
      <c r="D73" s="7">
        <v>140</v>
      </c>
      <c r="E73" s="7">
        <v>44</v>
      </c>
      <c r="F73" s="8">
        <v>2459</v>
      </c>
      <c r="G73" s="7">
        <v>45.4</v>
      </c>
      <c r="H73" s="7">
        <v>575</v>
      </c>
      <c r="I73" s="7">
        <v>41.7</v>
      </c>
      <c r="J73" s="7">
        <v>335</v>
      </c>
      <c r="K73" s="7">
        <v>46.2</v>
      </c>
      <c r="L73" s="7">
        <v>277</v>
      </c>
      <c r="M73" s="7">
        <v>39.5</v>
      </c>
      <c r="N73" s="7">
        <v>371</v>
      </c>
      <c r="O73" s="7">
        <v>46.7</v>
      </c>
      <c r="P73" s="7">
        <v>3587</v>
      </c>
      <c r="Q73" s="7">
        <v>34.5</v>
      </c>
      <c r="R73" s="7">
        <v>0</v>
      </c>
      <c r="S73" s="7">
        <v>0</v>
      </c>
      <c r="T73" s="7">
        <v>22897</v>
      </c>
    </row>
    <row r="74" spans="1:20" s="2" customFormat="1" ht="17.100000000000001" customHeight="1">
      <c r="A74" s="14" t="s">
        <v>45</v>
      </c>
      <c r="B74" s="7">
        <v>15087</v>
      </c>
      <c r="C74" s="7">
        <v>53.3</v>
      </c>
      <c r="D74" s="7">
        <v>140</v>
      </c>
      <c r="E74" s="7">
        <v>42.2</v>
      </c>
      <c r="F74" s="8">
        <v>2498</v>
      </c>
      <c r="G74" s="7">
        <v>42.7</v>
      </c>
      <c r="H74" s="7">
        <v>457</v>
      </c>
      <c r="I74" s="7">
        <v>39.799999999999997</v>
      </c>
      <c r="J74" s="7">
        <v>266</v>
      </c>
      <c r="K74" s="7">
        <v>41.8</v>
      </c>
      <c r="L74" s="7">
        <v>261</v>
      </c>
      <c r="M74" s="7">
        <v>39.1</v>
      </c>
      <c r="N74" s="7">
        <v>399</v>
      </c>
      <c r="O74" s="7">
        <v>47.9</v>
      </c>
      <c r="P74" s="7">
        <v>4602</v>
      </c>
      <c r="Q74" s="7">
        <v>31.5</v>
      </c>
      <c r="R74" s="7">
        <v>0</v>
      </c>
      <c r="S74" s="7">
        <v>0</v>
      </c>
      <c r="T74" s="7">
        <v>23710</v>
      </c>
    </row>
    <row r="75" spans="1:20" s="2" customFormat="1" ht="17.100000000000001" customHeight="1">
      <c r="A75" s="15" t="s">
        <v>23</v>
      </c>
      <c r="B75" s="7">
        <v>30240</v>
      </c>
      <c r="C75" s="7">
        <v>53.8</v>
      </c>
      <c r="D75" s="7">
        <v>280</v>
      </c>
      <c r="E75" s="7">
        <v>43.1</v>
      </c>
      <c r="F75" s="7">
        <v>4957</v>
      </c>
      <c r="G75" s="7">
        <v>44</v>
      </c>
      <c r="H75" s="7">
        <v>1032</v>
      </c>
      <c r="I75" s="7">
        <v>40.799999999999997</v>
      </c>
      <c r="J75" s="7">
        <v>601</v>
      </c>
      <c r="K75" s="7">
        <v>44</v>
      </c>
      <c r="L75" s="7">
        <v>538</v>
      </c>
      <c r="M75" s="7">
        <v>39.299999999999997</v>
      </c>
      <c r="N75" s="7">
        <v>770</v>
      </c>
      <c r="O75" s="7">
        <v>47.3</v>
      </c>
      <c r="P75" s="7">
        <v>8189</v>
      </c>
      <c r="Q75" s="7">
        <v>33</v>
      </c>
      <c r="R75" s="7">
        <v>0</v>
      </c>
      <c r="S75" s="7">
        <v>0</v>
      </c>
      <c r="T75" s="7">
        <v>46607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2022-04-21T03:45:55Z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