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<sst xmlns="http://schemas.openxmlformats.org/spreadsheetml/2006/main" count="346" uniqueCount="59">
  <si>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</si>
  <si>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</si>
  <si>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</si>
  <si>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</si>
  <si>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</si>
  <si>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</si>
  <si>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</si>
  <si>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</si>
  <si>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</si>
  <si>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</si>
  <si>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</si>
  <si>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</si>
  <si>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</si>
  <si>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</si>
  <si>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</si>
  <si>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</si>
  <si>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</si>
  <si>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</si>
  <si>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</si>
  <si>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</si>
  <si>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</si>
  <si>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</si>
  <si>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</si>
  <si>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</si>
  <si>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</si>
  <si>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</si>
  <si>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</si>
  <si>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</si>
  <si>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</si>
  <si>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</si>
  <si>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</si>
  <si>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</si>
  <si>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</si>
  <si>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</si>
  <si>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</si>
  <si>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</si>
  <si>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</si>
  <si>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</si>
  <si>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</si>
  <si>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</si>
  <si>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</si>
  <si>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</si>
  <si>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</si>
  <si>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</si>
  <si>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</si>
  <si>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</si>
  <si>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</si>
  <si>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</si>
  <si>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</si>
  <si>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16 日</t>
    <phoneticPr fontId="5" type="noConversion"/>
  </si>
  <si>
    <t>G107中堂江南桥路段日交通量调查表(2022 年 4 月 16 日)</t>
    <phoneticPr fontId="5" type="noConversion"/>
  </si>
  <si>
    <t>G107东城牛山路段日交通量调查表(2022 年 4 月 16 日)</t>
    <phoneticPr fontId="5" type="noConversion"/>
  </si>
  <si>
    <t>G107大岭山杨屋路段日交通量调查表(2022 年 4 月 16 日)</t>
    <phoneticPr fontId="5" type="noConversion"/>
  </si>
  <si>
    <t>G220塘厦莲湖路段日交通量调查表(2022 年 4 月 16 日)</t>
    <phoneticPr fontId="5" type="noConversion"/>
  </si>
  <si>
    <t>S122长安沙头路段日交通量调查表(2022 年 4 月 16 日)</t>
    <phoneticPr fontId="5" type="noConversion"/>
  </si>
  <si>
    <t>S120茶山京山路段日交通量调查表(2022 年 4 月 16 日)</t>
    <phoneticPr fontId="5" type="noConversion"/>
  </si>
  <si>
    <t>S256厚街寮厦路段日交通量调查表(2022 年 4 月 16 日)</t>
    <phoneticPr fontId="5" type="noConversion"/>
  </si>
  <si>
    <t>S357黄江新市路段日交通量调查表(2022 年 4 月 16 日)</t>
    <phoneticPr fontId="5" type="noConversion"/>
  </si>
  <si>
    <t>S359凤岗官井头路段日交通量调查表(2022 年 4 月 16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</si>
</sst>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5" zoomScale="85" zoomScaleNormal="85" workbookViewId="0">
      <selection activeCell="S10" sqref="S10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7">
        <v>13418</v>
      </c>
      <c r="C9" s="7">
        <v>60.4</v>
      </c>
      <c r="D9" s="7">
        <v>29</v>
      </c>
      <c r="E9" s="7">
        <v>56.4</v>
      </c>
      <c r="F9" s="8">
        <v>2690</v>
      </c>
      <c r="G9" s="7">
        <v>51.1</v>
      </c>
      <c r="H9" s="7">
        <v>455</v>
      </c>
      <c r="I9" s="7">
        <v>48.4</v>
      </c>
      <c r="J9" s="7">
        <v>557</v>
      </c>
      <c r="K9" s="7">
        <v>47.5</v>
      </c>
      <c r="L9" s="7">
        <v>636</v>
      </c>
      <c r="M9" s="7">
        <v>44.2</v>
      </c>
      <c r="N9" s="7">
        <v>396</v>
      </c>
      <c r="O9" s="7">
        <v>46.3</v>
      </c>
      <c r="P9" s="7">
        <v>7511</v>
      </c>
      <c r="Q9" s="7">
        <v>37.799999999999997</v>
      </c>
      <c r="R9" s="7">
        <v>0</v>
      </c>
      <c r="S9" s="7">
        <v>0</v>
      </c>
      <c r="T9" s="7">
        <v>25692</v>
      </c>
    </row>
    <row r="10" spans="1:20" s="2" customFormat="1" ht="17.100000000000001" customHeight="1">
      <c r="A10" s="7" t="s">
        <v>22</v>
      </c>
      <c r="B10" s="7">
        <v>13030</v>
      </c>
      <c r="C10" s="7">
        <v>53.2</v>
      </c>
      <c r="D10" s="7">
        <v>20</v>
      </c>
      <c r="E10" s="7">
        <v>37</v>
      </c>
      <c r="F10" s="8">
        <v>2802</v>
      </c>
      <c r="G10" s="7">
        <v>45</v>
      </c>
      <c r="H10" s="7">
        <v>525</v>
      </c>
      <c r="I10" s="7">
        <v>43.1</v>
      </c>
      <c r="J10" s="7">
        <v>544</v>
      </c>
      <c r="K10" s="7">
        <v>37.6</v>
      </c>
      <c r="L10" s="7">
        <v>591</v>
      </c>
      <c r="M10" s="7">
        <v>40</v>
      </c>
      <c r="N10" s="7">
        <v>225</v>
      </c>
      <c r="O10" s="7">
        <v>45.9</v>
      </c>
      <c r="P10" s="7">
        <v>5859</v>
      </c>
      <c r="Q10" s="7">
        <v>35.700000000000003</v>
      </c>
      <c r="R10" s="7">
        <v>0</v>
      </c>
      <c r="S10" s="7">
        <v>0</v>
      </c>
      <c r="T10" s="7">
        <v>23596</v>
      </c>
    </row>
    <row r="11" spans="1:20" s="2" customFormat="1" ht="17.100000000000001" customHeight="1">
      <c r="A11" s="9" t="s">
        <v>23</v>
      </c>
      <c r="B11" s="8">
        <v>26448</v>
      </c>
      <c r="C11" s="7">
        <v>56.8</v>
      </c>
      <c r="D11" s="7">
        <v>49</v>
      </c>
      <c r="E11" s="7">
        <v>46.7</v>
      </c>
      <c r="F11" s="7">
        <v>5492</v>
      </c>
      <c r="G11" s="7">
        <v>48</v>
      </c>
      <c r="H11" s="7">
        <v>980</v>
      </c>
      <c r="I11" s="7">
        <v>45.8</v>
      </c>
      <c r="J11" s="7">
        <v>1101</v>
      </c>
      <c r="K11" s="7">
        <v>42.5</v>
      </c>
      <c r="L11" s="7">
        <v>1227</v>
      </c>
      <c r="M11" s="7">
        <v>42.1</v>
      </c>
      <c r="N11" s="7">
        <v>621</v>
      </c>
      <c r="O11" s="7">
        <v>46.1</v>
      </c>
      <c r="P11" s="7">
        <v>13370</v>
      </c>
      <c r="Q11" s="7">
        <v>36.799999999999997</v>
      </c>
      <c r="R11" s="7">
        <v>0</v>
      </c>
      <c r="S11" s="7">
        <v>0</v>
      </c>
      <c r="T11" s="7">
        <v>49288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5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7">
        <v>27033</v>
      </c>
      <c r="C17" s="7">
        <v>60.4</v>
      </c>
      <c r="D17" s="7">
        <v>372</v>
      </c>
      <c r="E17" s="7">
        <v>52.6</v>
      </c>
      <c r="F17" s="8">
        <v>4898</v>
      </c>
      <c r="G17" s="7">
        <v>53.3</v>
      </c>
      <c r="H17" s="7">
        <v>1384</v>
      </c>
      <c r="I17" s="7">
        <v>48.7</v>
      </c>
      <c r="J17" s="7">
        <v>2281</v>
      </c>
      <c r="K17" s="7">
        <v>52.8</v>
      </c>
      <c r="L17" s="7">
        <v>2118</v>
      </c>
      <c r="M17" s="7">
        <v>46.2</v>
      </c>
      <c r="N17" s="7">
        <v>1934</v>
      </c>
      <c r="O17" s="7">
        <v>45.8</v>
      </c>
      <c r="P17" s="7">
        <v>7697</v>
      </c>
      <c r="Q17" s="7">
        <v>32.200000000000003</v>
      </c>
      <c r="R17" s="7">
        <v>0</v>
      </c>
      <c r="S17" s="7">
        <v>0</v>
      </c>
      <c r="T17" s="7">
        <v>47717</v>
      </c>
    </row>
    <row r="18" spans="1:20" s="2" customFormat="1" ht="17.100000000000001" customHeight="1">
      <c r="A18" s="7" t="s">
        <v>22</v>
      </c>
      <c r="B18" s="7">
        <v>31057</v>
      </c>
      <c r="C18" s="7">
        <v>60.2</v>
      </c>
      <c r="D18" s="7">
        <v>375</v>
      </c>
      <c r="E18" s="7">
        <v>55.7</v>
      </c>
      <c r="F18" s="8">
        <v>5016</v>
      </c>
      <c r="G18" s="7">
        <v>53.6</v>
      </c>
      <c r="H18" s="7">
        <v>1449</v>
      </c>
      <c r="I18" s="7">
        <v>49.9</v>
      </c>
      <c r="J18" s="7">
        <v>2480</v>
      </c>
      <c r="K18" s="7">
        <v>52.6</v>
      </c>
      <c r="L18" s="7">
        <v>2271</v>
      </c>
      <c r="M18" s="7">
        <v>45.9</v>
      </c>
      <c r="N18" s="7">
        <v>1735</v>
      </c>
      <c r="O18" s="7">
        <v>49</v>
      </c>
      <c r="P18" s="7">
        <v>3878</v>
      </c>
      <c r="Q18" s="7">
        <v>35.200000000000003</v>
      </c>
      <c r="R18" s="7">
        <v>0</v>
      </c>
      <c r="S18" s="7">
        <v>0</v>
      </c>
      <c r="T18" s="7">
        <v>48261</v>
      </c>
    </row>
    <row r="19" spans="1:20" s="2" customFormat="1" ht="17.100000000000001" customHeight="1">
      <c r="A19" s="9" t="s">
        <v>23</v>
      </c>
      <c r="B19" s="8">
        <v>58090</v>
      </c>
      <c r="C19" s="7">
        <v>60.3</v>
      </c>
      <c r="D19" s="7">
        <v>747</v>
      </c>
      <c r="E19" s="7">
        <v>54.2</v>
      </c>
      <c r="F19" s="7">
        <v>9914</v>
      </c>
      <c r="G19" s="7">
        <v>53.5</v>
      </c>
      <c r="H19" s="7">
        <v>2833</v>
      </c>
      <c r="I19" s="7">
        <v>49.3</v>
      </c>
      <c r="J19" s="7">
        <v>4761</v>
      </c>
      <c r="K19" s="7">
        <v>52.7</v>
      </c>
      <c r="L19" s="7">
        <v>4389</v>
      </c>
      <c r="M19" s="7">
        <v>46</v>
      </c>
      <c r="N19" s="7">
        <v>3669</v>
      </c>
      <c r="O19" s="7">
        <v>47.4</v>
      </c>
      <c r="P19" s="7">
        <v>11575</v>
      </c>
      <c r="Q19" s="7">
        <v>33.700000000000003</v>
      </c>
      <c r="R19" s="7">
        <v>0</v>
      </c>
      <c r="S19" s="7">
        <v>0</v>
      </c>
      <c r="T19" s="7">
        <v>95978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5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7">
        <v>56017</v>
      </c>
      <c r="C25" s="7">
        <v>59.1</v>
      </c>
      <c r="D25" s="7">
        <v>616</v>
      </c>
      <c r="E25" s="7">
        <v>54.1</v>
      </c>
      <c r="F25" s="8">
        <v>8263</v>
      </c>
      <c r="G25" s="7">
        <v>52.4</v>
      </c>
      <c r="H25" s="7">
        <v>3035</v>
      </c>
      <c r="I25" s="7">
        <v>49.8</v>
      </c>
      <c r="J25" s="7">
        <v>2598</v>
      </c>
      <c r="K25" s="7">
        <v>51.5</v>
      </c>
      <c r="L25" s="7">
        <v>1981</v>
      </c>
      <c r="M25" s="7">
        <v>44.6</v>
      </c>
      <c r="N25" s="7">
        <v>1599</v>
      </c>
      <c r="O25" s="7">
        <v>46</v>
      </c>
      <c r="P25" s="7">
        <v>2349</v>
      </c>
      <c r="Q25" s="7">
        <v>37.5</v>
      </c>
      <c r="R25" s="7">
        <v>0</v>
      </c>
      <c r="S25" s="7">
        <v>0</v>
      </c>
      <c r="T25" s="7">
        <v>76458</v>
      </c>
    </row>
    <row r="26" spans="1:20" s="2" customFormat="1" ht="17.100000000000001" customHeight="1">
      <c r="A26" s="7" t="s">
        <v>22</v>
      </c>
      <c r="B26" s="7">
        <v>60355</v>
      </c>
      <c r="C26" s="7">
        <v>55.6</v>
      </c>
      <c r="D26" s="7">
        <v>485</v>
      </c>
      <c r="E26" s="7">
        <v>51.9</v>
      </c>
      <c r="F26" s="8">
        <v>10440</v>
      </c>
      <c r="G26" s="7">
        <v>47.8</v>
      </c>
      <c r="H26" s="7">
        <v>2345</v>
      </c>
      <c r="I26" s="7">
        <v>45.3</v>
      </c>
      <c r="J26" s="7">
        <v>2171</v>
      </c>
      <c r="K26" s="7">
        <v>48.1</v>
      </c>
      <c r="L26" s="7">
        <v>2056</v>
      </c>
      <c r="M26" s="7">
        <v>43.7</v>
      </c>
      <c r="N26" s="7">
        <v>1827</v>
      </c>
      <c r="O26" s="7">
        <v>47.2</v>
      </c>
      <c r="P26" s="7">
        <v>2161</v>
      </c>
      <c r="Q26" s="7">
        <v>35.799999999999997</v>
      </c>
      <c r="R26" s="7">
        <v>0</v>
      </c>
      <c r="S26" s="7">
        <v>0</v>
      </c>
      <c r="T26" s="7">
        <v>81840</v>
      </c>
    </row>
    <row r="27" spans="1:20" s="2" customFormat="1" ht="17.100000000000001" customHeight="1">
      <c r="A27" s="9" t="s">
        <v>23</v>
      </c>
      <c r="B27" s="8">
        <v>116372</v>
      </c>
      <c r="C27" s="7">
        <v>57.4</v>
      </c>
      <c r="D27" s="7">
        <v>1101</v>
      </c>
      <c r="E27" s="7">
        <v>53</v>
      </c>
      <c r="F27" s="7">
        <v>18703</v>
      </c>
      <c r="G27" s="7">
        <v>50.1</v>
      </c>
      <c r="H27" s="7">
        <v>5380</v>
      </c>
      <c r="I27" s="7">
        <v>47.5</v>
      </c>
      <c r="J27" s="7">
        <v>4769</v>
      </c>
      <c r="K27" s="7">
        <v>49.8</v>
      </c>
      <c r="L27" s="7">
        <v>4037</v>
      </c>
      <c r="M27" s="7">
        <v>44.2</v>
      </c>
      <c r="N27" s="7">
        <v>3426</v>
      </c>
      <c r="O27" s="7">
        <v>46.6</v>
      </c>
      <c r="P27" s="7">
        <v>4510</v>
      </c>
      <c r="Q27" s="7">
        <v>36.6</v>
      </c>
      <c r="R27" s="7">
        <v>0</v>
      </c>
      <c r="S27" s="7">
        <v>0</v>
      </c>
      <c r="T27" s="7">
        <v>158298</v>
      </c>
    </row>
    <row r="28" spans="1:20" ht="17.100000000000001" customHeight="1"/>
    <row r="29" spans="1:20" s="2" customFormat="1" ht="36.75" customHeight="1">
      <c r="A29" s="45" t="s">
        <v>53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7">
        <v>22662</v>
      </c>
      <c r="C33" s="7">
        <v>54.832038834951454</v>
      </c>
      <c r="D33" s="7">
        <v>512</v>
      </c>
      <c r="E33" s="7">
        <v>36.200000000000003</v>
      </c>
      <c r="F33" s="8">
        <v>3906</v>
      </c>
      <c r="G33" s="7">
        <v>45.601010101010104</v>
      </c>
      <c r="H33" s="7">
        <v>1501</v>
      </c>
      <c r="I33" s="7">
        <v>46.480865224625624</v>
      </c>
      <c r="J33" s="7">
        <v>2990</v>
      </c>
      <c r="K33" s="7">
        <v>49.076009501187649</v>
      </c>
      <c r="L33" s="7">
        <v>1524</v>
      </c>
      <c r="M33" s="7">
        <v>43.350168350168353</v>
      </c>
      <c r="N33" s="7">
        <v>2021</v>
      </c>
      <c r="O33" s="7">
        <v>13745</v>
      </c>
      <c r="P33" s="7">
        <v>3075</v>
      </c>
      <c r="Q33" s="7">
        <v>30.288308740068103</v>
      </c>
      <c r="R33" s="7">
        <v>0</v>
      </c>
      <c r="S33" s="7">
        <v>0</v>
      </c>
      <c r="T33" s="7">
        <v>38191</v>
      </c>
    </row>
    <row r="34" spans="1:20" s="2" customFormat="1" ht="17.100000000000001" customHeight="1">
      <c r="A34" s="7" t="s">
        <v>30</v>
      </c>
      <c r="B34" s="7">
        <v>22369</v>
      </c>
      <c r="C34" s="7">
        <v>59.1742125984252</v>
      </c>
      <c r="D34" s="7">
        <v>618</v>
      </c>
      <c r="E34" s="7">
        <v>41.35872235872236</v>
      </c>
      <c r="F34" s="8">
        <v>4740</v>
      </c>
      <c r="G34" s="7">
        <v>51.223572296476306</v>
      </c>
      <c r="H34" s="7">
        <v>1575</v>
      </c>
      <c r="I34" s="7">
        <v>50.11574074074074</v>
      </c>
      <c r="J34" s="7">
        <v>2596</v>
      </c>
      <c r="K34" s="7">
        <v>50.034965034965033</v>
      </c>
      <c r="L34" s="7">
        <v>1146</v>
      </c>
      <c r="M34" s="7">
        <v>47.932405566600394</v>
      </c>
      <c r="N34" s="7">
        <v>1927</v>
      </c>
      <c r="O34" s="7">
        <v>14878.5</v>
      </c>
      <c r="P34" s="7">
        <v>2779</v>
      </c>
      <c r="Q34" s="7">
        <v>33.753607103218648</v>
      </c>
      <c r="R34" s="7">
        <v>0</v>
      </c>
      <c r="S34" s="7">
        <v>0</v>
      </c>
      <c r="T34" s="7">
        <v>37750</v>
      </c>
    </row>
    <row r="35" spans="1:20" s="2" customFormat="1" ht="17.100000000000001" customHeight="1">
      <c r="A35" s="9" t="s">
        <v>23</v>
      </c>
      <c r="B35" s="27">
        <f t="shared" ref="B35:T35" si="0">SUM(B33:B34)</f>
        <v>45031</v>
      </c>
      <c r="C35" s="7">
        <f t="shared" si="0"/>
        <v>114.00625143337666</v>
      </c>
      <c r="D35" s="7">
        <f t="shared" si="0"/>
        <v>1130</v>
      </c>
      <c r="E35" s="7">
        <f t="shared" si="0"/>
        <v>77.558722358722363</v>
      </c>
      <c r="F35" s="7">
        <f t="shared" si="0"/>
        <v>8646</v>
      </c>
      <c r="G35" s="7">
        <f t="shared" si="0"/>
        <v>96.824582397486409</v>
      </c>
      <c r="H35" s="7">
        <f t="shared" si="0"/>
        <v>3076</v>
      </c>
      <c r="I35" s="7">
        <f t="shared" si="0"/>
        <v>96.596605965366365</v>
      </c>
      <c r="J35" s="7">
        <f t="shared" si="0"/>
        <v>5586</v>
      </c>
      <c r="K35" s="7">
        <f t="shared" si="0"/>
        <v>99.110974536152682</v>
      </c>
      <c r="L35" s="7">
        <f t="shared" si="0"/>
        <v>2670</v>
      </c>
      <c r="M35" s="7">
        <f t="shared" si="0"/>
        <v>91.28257391676874</v>
      </c>
      <c r="N35" s="7">
        <f t="shared" si="0"/>
        <v>3948</v>
      </c>
      <c r="O35" s="7">
        <f t="shared" si="0"/>
        <v>28623.5</v>
      </c>
      <c r="P35" s="7">
        <f t="shared" si="0"/>
        <v>5854</v>
      </c>
      <c r="Q35" s="7">
        <f t="shared" si="0"/>
        <v>64.041915843286745</v>
      </c>
      <c r="R35" s="7">
        <f t="shared" si="0"/>
        <v>0</v>
      </c>
      <c r="S35" s="7">
        <f t="shared" si="0"/>
        <v>0</v>
      </c>
      <c r="T35" s="7">
        <f t="shared" si="0"/>
        <v>75941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5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7">
        <v>30771</v>
      </c>
      <c r="C41" s="7">
        <v>53.1</v>
      </c>
      <c r="D41" s="7">
        <v>205</v>
      </c>
      <c r="E41" s="7">
        <v>35.6</v>
      </c>
      <c r="F41" s="8">
        <v>4991</v>
      </c>
      <c r="G41" s="7">
        <v>51.3</v>
      </c>
      <c r="H41" s="7">
        <v>1098</v>
      </c>
      <c r="I41" s="7">
        <v>49.9</v>
      </c>
      <c r="J41" s="7">
        <v>1809</v>
      </c>
      <c r="K41" s="7">
        <v>51.9</v>
      </c>
      <c r="L41" s="7">
        <v>1126</v>
      </c>
      <c r="M41" s="7">
        <v>38.200000000000003</v>
      </c>
      <c r="N41" s="7">
        <v>530</v>
      </c>
      <c r="O41" s="7">
        <v>43.3</v>
      </c>
      <c r="P41" s="7">
        <v>12387</v>
      </c>
      <c r="Q41" s="7">
        <v>30.5</v>
      </c>
      <c r="R41" s="7">
        <v>0</v>
      </c>
      <c r="S41" s="7">
        <v>0</v>
      </c>
      <c r="T41" s="7">
        <v>52917</v>
      </c>
    </row>
    <row r="42" spans="1:20" s="2" customFormat="1" ht="17.100000000000001" customHeight="1">
      <c r="A42" s="7" t="s">
        <v>30</v>
      </c>
      <c r="B42" s="7">
        <v>27236</v>
      </c>
      <c r="C42" s="7">
        <v>55.9</v>
      </c>
      <c r="D42" s="7">
        <v>343</v>
      </c>
      <c r="E42" s="7">
        <v>41.6</v>
      </c>
      <c r="F42" s="8">
        <v>3642</v>
      </c>
      <c r="G42" s="7">
        <v>49.4</v>
      </c>
      <c r="H42" s="7">
        <v>815</v>
      </c>
      <c r="I42" s="7">
        <v>47.1</v>
      </c>
      <c r="J42" s="7">
        <v>664</v>
      </c>
      <c r="K42" s="7">
        <v>50.3</v>
      </c>
      <c r="L42" s="7">
        <v>405</v>
      </c>
      <c r="M42" s="7">
        <v>43.2</v>
      </c>
      <c r="N42" s="7">
        <v>900</v>
      </c>
      <c r="O42" s="7">
        <v>47.2</v>
      </c>
      <c r="P42" s="7">
        <v>4280</v>
      </c>
      <c r="Q42" s="7">
        <v>32.799999999999997</v>
      </c>
      <c r="R42" s="7">
        <v>0</v>
      </c>
      <c r="S42" s="7">
        <v>0</v>
      </c>
      <c r="T42" s="7">
        <v>38285</v>
      </c>
    </row>
    <row r="43" spans="1:20" s="2" customFormat="1" ht="17.100000000000001" customHeight="1">
      <c r="A43" s="9" t="s">
        <v>23</v>
      </c>
      <c r="B43" s="8">
        <v>58007</v>
      </c>
      <c r="C43" s="7">
        <v>54.5</v>
      </c>
      <c r="D43" s="7">
        <v>548</v>
      </c>
      <c r="E43" s="7">
        <v>38.6</v>
      </c>
      <c r="F43" s="7">
        <v>8633</v>
      </c>
      <c r="G43" s="7">
        <v>50.3</v>
      </c>
      <c r="H43" s="7">
        <v>1913</v>
      </c>
      <c r="I43" s="7">
        <v>48.5</v>
      </c>
      <c r="J43" s="7">
        <v>2473</v>
      </c>
      <c r="K43" s="7">
        <v>51.1</v>
      </c>
      <c r="L43" s="7">
        <v>1531</v>
      </c>
      <c r="M43" s="7">
        <v>40.700000000000003</v>
      </c>
      <c r="N43" s="7">
        <v>1430</v>
      </c>
      <c r="O43" s="7">
        <v>45.3</v>
      </c>
      <c r="P43" s="7">
        <v>16667</v>
      </c>
      <c r="Q43" s="7">
        <v>31.6</v>
      </c>
      <c r="R43" s="7">
        <v>0</v>
      </c>
      <c r="S43" s="7">
        <v>0</v>
      </c>
      <c r="T43" s="7">
        <v>91202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5" t="s">
        <v>55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7">
        <v>13637</v>
      </c>
      <c r="C49" s="7">
        <v>60.1</v>
      </c>
      <c r="D49" s="7">
        <v>298</v>
      </c>
      <c r="E49" s="7">
        <v>51.4</v>
      </c>
      <c r="F49" s="8">
        <v>1481</v>
      </c>
      <c r="G49" s="7">
        <v>48.3</v>
      </c>
      <c r="H49" s="7">
        <v>410</v>
      </c>
      <c r="I49" s="7">
        <v>45.5</v>
      </c>
      <c r="J49" s="7">
        <v>206</v>
      </c>
      <c r="K49" s="7">
        <v>45.1</v>
      </c>
      <c r="L49" s="7">
        <v>156</v>
      </c>
      <c r="M49" s="7">
        <v>43.2</v>
      </c>
      <c r="N49" s="7">
        <v>64</v>
      </c>
      <c r="O49" s="7">
        <v>45.1</v>
      </c>
      <c r="P49" s="7">
        <v>2112</v>
      </c>
      <c r="Q49" s="7">
        <v>33.700000000000003</v>
      </c>
      <c r="R49" s="7">
        <v>0</v>
      </c>
      <c r="S49" s="7">
        <v>0</v>
      </c>
      <c r="T49" s="7">
        <v>18364</v>
      </c>
    </row>
    <row r="50" spans="1:20" s="2" customFormat="1" ht="17.100000000000001" customHeight="1">
      <c r="A50" s="7" t="s">
        <v>22</v>
      </c>
      <c r="B50" s="7">
        <v>16690</v>
      </c>
      <c r="C50" s="7">
        <v>61.3</v>
      </c>
      <c r="D50" s="7">
        <v>302</v>
      </c>
      <c r="E50" s="7">
        <v>51.5</v>
      </c>
      <c r="F50" s="8">
        <v>1606</v>
      </c>
      <c r="G50" s="7">
        <v>51.2</v>
      </c>
      <c r="H50" s="7">
        <v>610</v>
      </c>
      <c r="I50" s="7">
        <v>47.9</v>
      </c>
      <c r="J50" s="7">
        <v>260</v>
      </c>
      <c r="K50" s="7">
        <v>46</v>
      </c>
      <c r="L50" s="7">
        <v>164</v>
      </c>
      <c r="M50" s="7">
        <v>41.8</v>
      </c>
      <c r="N50" s="7">
        <v>46</v>
      </c>
      <c r="O50" s="7">
        <v>43.9</v>
      </c>
      <c r="P50" s="7">
        <v>1675</v>
      </c>
      <c r="Q50" s="7">
        <v>35.799999999999997</v>
      </c>
      <c r="R50" s="7">
        <v>0</v>
      </c>
      <c r="S50" s="7">
        <v>0</v>
      </c>
      <c r="T50" s="7">
        <v>21353</v>
      </c>
    </row>
    <row r="51" spans="1:20" s="2" customFormat="1" ht="17.100000000000001" customHeight="1">
      <c r="A51" s="9" t="s">
        <v>23</v>
      </c>
      <c r="B51" s="8">
        <v>30327</v>
      </c>
      <c r="C51" s="7">
        <v>60.7</v>
      </c>
      <c r="D51" s="7">
        <v>600</v>
      </c>
      <c r="E51" s="7">
        <v>51.5</v>
      </c>
      <c r="F51" s="7">
        <v>3087</v>
      </c>
      <c r="G51" s="7">
        <v>49.8</v>
      </c>
      <c r="H51" s="7">
        <v>1020</v>
      </c>
      <c r="I51" s="7">
        <v>46.7</v>
      </c>
      <c r="J51" s="7">
        <v>466</v>
      </c>
      <c r="K51" s="7">
        <v>45.5</v>
      </c>
      <c r="L51" s="7">
        <v>320</v>
      </c>
      <c r="M51" s="7">
        <v>42.5</v>
      </c>
      <c r="N51" s="7">
        <v>110</v>
      </c>
      <c r="O51" s="7">
        <v>44.5</v>
      </c>
      <c r="P51" s="7">
        <v>3787</v>
      </c>
      <c r="Q51" s="7">
        <v>34.799999999999997</v>
      </c>
      <c r="R51" s="7">
        <v>0</v>
      </c>
      <c r="S51" s="7">
        <v>0</v>
      </c>
      <c r="T51" s="7">
        <v>39717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5" t="s">
        <v>56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7">
        <v>29610</v>
      </c>
      <c r="C57" s="7">
        <v>52.648148148148145</v>
      </c>
      <c r="D57" s="7">
        <v>573</v>
      </c>
      <c r="E57" s="7">
        <v>38.941176470588232</v>
      </c>
      <c r="F57" s="8">
        <v>1811</v>
      </c>
      <c r="G57" s="7">
        <v>45.757267441860463</v>
      </c>
      <c r="H57" s="7">
        <v>196</v>
      </c>
      <c r="I57" s="7">
        <v>47.082802547770697</v>
      </c>
      <c r="J57" s="7">
        <v>55</v>
      </c>
      <c r="K57" s="7">
        <v>48.592592592592595</v>
      </c>
      <c r="L57" s="7">
        <v>46</v>
      </c>
      <c r="M57" s="7">
        <v>41.644444444444446</v>
      </c>
      <c r="N57" s="7">
        <v>27</v>
      </c>
      <c r="O57" s="7">
        <v>624</v>
      </c>
      <c r="P57" s="7">
        <v>8262</v>
      </c>
      <c r="Q57" s="7">
        <v>35.065541211519367</v>
      </c>
      <c r="R57" s="7">
        <v>0</v>
      </c>
      <c r="S57" s="7">
        <v>0</v>
      </c>
      <c r="T57" s="7">
        <v>40580</v>
      </c>
    </row>
    <row r="58" spans="1:20" s="2" customFormat="1" ht="17.100000000000001" customHeight="1">
      <c r="A58" s="14" t="s">
        <v>38</v>
      </c>
      <c r="B58" s="7">
        <v>31934</v>
      </c>
      <c r="C58" s="7">
        <v>55.520535714285714</v>
      </c>
      <c r="D58" s="7">
        <v>369</v>
      </c>
      <c r="E58" s="7">
        <v>27.948936170212765</v>
      </c>
      <c r="F58" s="8">
        <v>2116</v>
      </c>
      <c r="G58" s="7">
        <v>45.636896046852122</v>
      </c>
      <c r="H58" s="7">
        <v>324</v>
      </c>
      <c r="I58" s="7">
        <v>44.81856540084388</v>
      </c>
      <c r="J58" s="7">
        <v>281</v>
      </c>
      <c r="K58" s="7">
        <v>33.474885844748862</v>
      </c>
      <c r="L58" s="7">
        <v>114</v>
      </c>
      <c r="M58" s="7">
        <v>43.1</v>
      </c>
      <c r="N58" s="7">
        <v>13</v>
      </c>
      <c r="O58" s="7">
        <v>298.5</v>
      </c>
      <c r="P58" s="7">
        <v>8783</v>
      </c>
      <c r="Q58" s="7">
        <v>35.842256214149138</v>
      </c>
      <c r="R58" s="7">
        <v>0</v>
      </c>
      <c r="S58" s="7">
        <v>0</v>
      </c>
      <c r="T58" s="7">
        <v>43934</v>
      </c>
    </row>
    <row r="59" spans="1:20" s="2" customFormat="1" ht="17.100000000000001" customHeight="1">
      <c r="A59" s="15" t="s">
        <v>23</v>
      </c>
      <c r="B59" s="28">
        <f t="shared" ref="B59:T59" si="1">SUM(B57:B58)</f>
        <v>61544</v>
      </c>
      <c r="C59" s="7">
        <f t="shared" si="1"/>
        <v>108.16868386243385</v>
      </c>
      <c r="D59" s="7">
        <f t="shared" si="1"/>
        <v>942</v>
      </c>
      <c r="E59" s="7">
        <f t="shared" si="1"/>
        <v>66.890112640800993</v>
      </c>
      <c r="F59" s="7">
        <f t="shared" si="1"/>
        <v>3927</v>
      </c>
      <c r="G59" s="7">
        <f t="shared" si="1"/>
        <v>91.394163488712593</v>
      </c>
      <c r="H59" s="7">
        <f t="shared" si="1"/>
        <v>520</v>
      </c>
      <c r="I59" s="7">
        <f t="shared" si="1"/>
        <v>91.901367948614578</v>
      </c>
      <c r="J59" s="7">
        <f t="shared" si="1"/>
        <v>336</v>
      </c>
      <c r="K59" s="7">
        <f t="shared" si="1"/>
        <v>82.067478437341464</v>
      </c>
      <c r="L59" s="7">
        <f t="shared" si="1"/>
        <v>160</v>
      </c>
      <c r="M59" s="7">
        <f t="shared" si="1"/>
        <v>84.74444444444444</v>
      </c>
      <c r="N59" s="7">
        <f t="shared" si="1"/>
        <v>40</v>
      </c>
      <c r="O59" s="7">
        <f t="shared" si="1"/>
        <v>922.5</v>
      </c>
      <c r="P59" s="7">
        <f t="shared" si="1"/>
        <v>17045</v>
      </c>
      <c r="Q59" s="7">
        <f t="shared" si="1"/>
        <v>70.907797425668505</v>
      </c>
      <c r="R59" s="7">
        <f t="shared" si="1"/>
        <v>0</v>
      </c>
      <c r="S59" s="7">
        <f t="shared" si="1"/>
        <v>0</v>
      </c>
      <c r="T59" s="7">
        <f t="shared" si="1"/>
        <v>84514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">
        <v>15709</v>
      </c>
      <c r="C65" s="7">
        <v>58.8</v>
      </c>
      <c r="D65" s="7">
        <v>356</v>
      </c>
      <c r="E65" s="7">
        <v>46.9</v>
      </c>
      <c r="F65" s="8">
        <v>3448</v>
      </c>
      <c r="G65" s="7">
        <v>48.2</v>
      </c>
      <c r="H65" s="7">
        <v>1171</v>
      </c>
      <c r="I65" s="7">
        <v>44.3</v>
      </c>
      <c r="J65" s="7">
        <v>1182</v>
      </c>
      <c r="K65" s="7">
        <v>48.7</v>
      </c>
      <c r="L65" s="7">
        <v>870</v>
      </c>
      <c r="M65" s="7">
        <v>44.5</v>
      </c>
      <c r="N65" s="7">
        <v>1073</v>
      </c>
      <c r="O65" s="7">
        <v>48.1</v>
      </c>
      <c r="P65" s="7">
        <v>1815</v>
      </c>
      <c r="Q65" s="7">
        <v>37.700000000000003</v>
      </c>
      <c r="R65" s="7">
        <v>0</v>
      </c>
      <c r="S65" s="7">
        <v>0</v>
      </c>
      <c r="T65" s="7">
        <v>25624</v>
      </c>
    </row>
    <row r="66" spans="1:20" s="2" customFormat="1" ht="17.100000000000001" customHeight="1">
      <c r="A66" s="14" t="s">
        <v>30</v>
      </c>
      <c r="B66" s="7">
        <v>18649</v>
      </c>
      <c r="C66" s="7">
        <v>57.9</v>
      </c>
      <c r="D66" s="7">
        <v>429</v>
      </c>
      <c r="E66" s="7">
        <v>42.2</v>
      </c>
      <c r="F66" s="8">
        <v>3191</v>
      </c>
      <c r="G66" s="7">
        <v>49.2</v>
      </c>
      <c r="H66" s="7">
        <v>1480</v>
      </c>
      <c r="I66" s="7">
        <v>47</v>
      </c>
      <c r="J66" s="7">
        <v>1187</v>
      </c>
      <c r="K66" s="7">
        <v>47</v>
      </c>
      <c r="L66" s="7">
        <v>1107</v>
      </c>
      <c r="M66" s="7">
        <v>43.7</v>
      </c>
      <c r="N66" s="7">
        <v>1170</v>
      </c>
      <c r="O66" s="7">
        <v>44.7</v>
      </c>
      <c r="P66" s="7">
        <v>1935</v>
      </c>
      <c r="Q66" s="7">
        <v>37.4</v>
      </c>
      <c r="R66" s="7">
        <v>0</v>
      </c>
      <c r="S66" s="7">
        <v>0</v>
      </c>
      <c r="T66" s="7">
        <v>29148</v>
      </c>
    </row>
    <row r="67" spans="1:20" s="2" customFormat="1" ht="17.100000000000001" customHeight="1">
      <c r="A67" s="15" t="s">
        <v>23</v>
      </c>
      <c r="B67" s="7">
        <v>34358</v>
      </c>
      <c r="C67" s="7">
        <v>58.3</v>
      </c>
      <c r="D67" s="7">
        <v>785</v>
      </c>
      <c r="E67" s="7">
        <v>44.5</v>
      </c>
      <c r="F67" s="7">
        <v>6639</v>
      </c>
      <c r="G67" s="7">
        <v>48.7</v>
      </c>
      <c r="H67" s="7">
        <v>2651</v>
      </c>
      <c r="I67" s="7">
        <v>45.6</v>
      </c>
      <c r="J67" s="7">
        <v>2369</v>
      </c>
      <c r="K67" s="7">
        <v>47.9</v>
      </c>
      <c r="L67" s="7">
        <v>1977</v>
      </c>
      <c r="M67" s="7">
        <v>44.1</v>
      </c>
      <c r="N67" s="7">
        <v>2243</v>
      </c>
      <c r="O67" s="7">
        <v>46.4</v>
      </c>
      <c r="P67" s="7">
        <v>3750</v>
      </c>
      <c r="Q67" s="7">
        <v>37.5</v>
      </c>
      <c r="R67" s="7">
        <v>0</v>
      </c>
      <c r="S67" s="7">
        <v>0</v>
      </c>
      <c r="T67" s="7">
        <v>54772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">
        <v>15300</v>
      </c>
      <c r="C73" s="7">
        <v>53.9</v>
      </c>
      <c r="D73" s="7">
        <v>92</v>
      </c>
      <c r="E73" s="7">
        <v>45.3</v>
      </c>
      <c r="F73" s="8">
        <v>2381</v>
      </c>
      <c r="G73" s="7">
        <v>45.3</v>
      </c>
      <c r="H73" s="7">
        <v>540</v>
      </c>
      <c r="I73" s="7">
        <v>42.3</v>
      </c>
      <c r="J73" s="7">
        <v>295</v>
      </c>
      <c r="K73" s="7">
        <v>44.3</v>
      </c>
      <c r="L73" s="7">
        <v>282</v>
      </c>
      <c r="M73" s="7">
        <v>39.200000000000003</v>
      </c>
      <c r="N73" s="7">
        <v>445</v>
      </c>
      <c r="O73" s="7">
        <v>47.3</v>
      </c>
      <c r="P73" s="7">
        <v>3992</v>
      </c>
      <c r="Q73" s="7">
        <v>34.200000000000003</v>
      </c>
      <c r="R73" s="7">
        <v>0</v>
      </c>
      <c r="S73" s="7">
        <v>0</v>
      </c>
      <c r="T73" s="7">
        <v>23327</v>
      </c>
    </row>
    <row r="74" spans="1:20" s="2" customFormat="1" ht="17.100000000000001" customHeight="1">
      <c r="A74" s="14" t="s">
        <v>45</v>
      </c>
      <c r="B74" s="7">
        <v>16007</v>
      </c>
      <c r="C74" s="7">
        <v>52.6</v>
      </c>
      <c r="D74" s="7">
        <v>91</v>
      </c>
      <c r="E74" s="7">
        <v>44.2</v>
      </c>
      <c r="F74" s="8">
        <v>2535</v>
      </c>
      <c r="G74" s="7">
        <v>42.5</v>
      </c>
      <c r="H74" s="7">
        <v>413</v>
      </c>
      <c r="I74" s="7">
        <v>40.4</v>
      </c>
      <c r="J74" s="7">
        <v>282</v>
      </c>
      <c r="K74" s="7">
        <v>41.8</v>
      </c>
      <c r="L74" s="7">
        <v>258</v>
      </c>
      <c r="M74" s="7">
        <v>39.299999999999997</v>
      </c>
      <c r="N74" s="7">
        <v>414</v>
      </c>
      <c r="O74" s="7">
        <v>48.5</v>
      </c>
      <c r="P74" s="7">
        <v>5233</v>
      </c>
      <c r="Q74" s="7">
        <v>30.8</v>
      </c>
      <c r="R74" s="7">
        <v>0</v>
      </c>
      <c r="S74" s="7">
        <v>0</v>
      </c>
      <c r="T74" s="7">
        <v>25233</v>
      </c>
    </row>
    <row r="75" spans="1:20" s="2" customFormat="1" ht="17.100000000000001" customHeight="1">
      <c r="A75" s="15" t="s">
        <v>23</v>
      </c>
      <c r="B75" s="7">
        <v>31307</v>
      </c>
      <c r="C75" s="7">
        <v>53.3</v>
      </c>
      <c r="D75" s="7">
        <v>183</v>
      </c>
      <c r="E75" s="7">
        <v>44.8</v>
      </c>
      <c r="F75" s="7">
        <v>4916</v>
      </c>
      <c r="G75" s="7">
        <v>43.9</v>
      </c>
      <c r="H75" s="7">
        <v>953</v>
      </c>
      <c r="I75" s="7">
        <v>41.3</v>
      </c>
      <c r="J75" s="7">
        <v>577</v>
      </c>
      <c r="K75" s="7">
        <v>43</v>
      </c>
      <c r="L75" s="7">
        <v>540</v>
      </c>
      <c r="M75" s="7">
        <v>39.299999999999997</v>
      </c>
      <c r="N75" s="7">
        <v>859</v>
      </c>
      <c r="O75" s="7">
        <v>47.9</v>
      </c>
      <c r="P75" s="7">
        <v>9225</v>
      </c>
      <c r="Q75" s="7">
        <v>32.5</v>
      </c>
      <c r="R75" s="7">
        <v>0</v>
      </c>
      <c r="S75" s="7">
        <v>0</v>
      </c>
      <c r="T75" s="7">
        <v>48560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2022-04-19T09:02:20Z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