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<sst xmlns="http://schemas.openxmlformats.org/spreadsheetml/2006/main" count="346" uniqueCount="59">
  <si>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</si>
  <si>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</si>
  <si>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</si>
  <si>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</si>
  <si>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</si>
  <si>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</si>
  <si>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</si>
  <si>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</si>
  <si>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</si>
  <si>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</si>
  <si>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</si>
  <si>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</si>
  <si>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</si>
  <si>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</si>
  <si>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</si>
  <si>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</si>
  <si>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</si>
  <si>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</si>
  <si>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</si>
  <si>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</si>
  <si>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</si>
  <si>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</si>
  <si>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</si>
  <si>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</si>
  <si>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</si>
  <si>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</si>
  <si>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</si>
  <si>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</si>
  <si>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</si>
  <si>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</si>
  <si>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</si>
  <si>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</si>
  <si>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</si>
  <si>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</si>
  <si>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</si>
  <si>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</si>
  <si>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</si>
  <si>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</si>
  <si>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</si>
  <si>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</si>
  <si>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</si>
  <si>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</si>
  <si>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</si>
  <si>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</si>
  <si>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</si>
  <si>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</si>
  <si>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</si>
  <si>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</si>
  <si>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</si>
  <si>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15 日</t>
    <phoneticPr fontId="5" type="noConversion"/>
  </si>
  <si>
    <t>G107中堂江南桥路段日交通量调查表(2022 年 4 月 15 日)</t>
    <phoneticPr fontId="5" type="noConversion"/>
  </si>
  <si>
    <t>G107东城牛山路段日交通量调查表(2022 年 4 月 15 日)</t>
    <phoneticPr fontId="5" type="noConversion"/>
  </si>
  <si>
    <t>G107大岭山杨屋路段日交通量调查表(2022 年 4 月 15 日)</t>
    <phoneticPr fontId="5" type="noConversion"/>
  </si>
  <si>
    <t>G220塘厦莲湖路段日交通量调查表(2022 年 4 月 15 日)</t>
    <phoneticPr fontId="5" type="noConversion"/>
  </si>
  <si>
    <t>S122长安沙头路段日交通量调查表(2022 年 4 月 15 日)</t>
    <phoneticPr fontId="5" type="noConversion"/>
  </si>
  <si>
    <t>S120茶山京山路段日交通量调查表(2022 年 4 月 15 日)</t>
    <phoneticPr fontId="5" type="noConversion"/>
  </si>
  <si>
    <t>S256厚街寮厦路段日交通量调查表(2022 年 4 月 15 日)</t>
    <phoneticPr fontId="5" type="noConversion"/>
  </si>
  <si>
    <t>S357黄江新市路段日交通量调查表(2022 年 4 月 15 日)</t>
    <phoneticPr fontId="5" type="noConversion"/>
  </si>
  <si>
    <t>S359凤岗官井头路段日交通量调查表(2022 年 4 月 15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</si>
</sst>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34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12637</v>
      </c>
      <c r="C9" s="7">
        <v>60.5</v>
      </c>
      <c r="D9" s="7">
        <v>32</v>
      </c>
      <c r="E9" s="7">
        <v>52.6</v>
      </c>
      <c r="F9" s="8">
        <v>2781</v>
      </c>
      <c r="G9" s="7">
        <v>51.8</v>
      </c>
      <c r="H9" s="7">
        <v>501</v>
      </c>
      <c r="I9" s="7">
        <v>48</v>
      </c>
      <c r="J9" s="7">
        <v>541</v>
      </c>
      <c r="K9" s="7">
        <v>47.8</v>
      </c>
      <c r="L9" s="7">
        <v>700</v>
      </c>
      <c r="M9" s="7">
        <v>45.5</v>
      </c>
      <c r="N9" s="7">
        <v>522</v>
      </c>
      <c r="O9" s="7">
        <v>46.5</v>
      </c>
      <c r="P9" s="7">
        <v>7035</v>
      </c>
      <c r="Q9" s="7">
        <v>38.5</v>
      </c>
      <c r="R9" s="7">
        <v>0</v>
      </c>
      <c r="S9" s="7">
        <v>0</v>
      </c>
      <c r="T9" s="7">
        <v>24749</v>
      </c>
    </row>
    <row r="10" spans="1:20" s="2" customFormat="1" ht="17.100000000000001" customHeight="1">
      <c r="A10" s="7" t="s">
        <v>22</v>
      </c>
      <c r="B10" s="7">
        <v>12324</v>
      </c>
      <c r="C10" s="7">
        <v>55.3</v>
      </c>
      <c r="D10" s="7">
        <v>33</v>
      </c>
      <c r="E10" s="7">
        <v>52.9</v>
      </c>
      <c r="F10" s="8">
        <v>2887</v>
      </c>
      <c r="G10" s="7">
        <v>47</v>
      </c>
      <c r="H10" s="7">
        <v>502</v>
      </c>
      <c r="I10" s="7">
        <v>44.3</v>
      </c>
      <c r="J10" s="7">
        <v>605</v>
      </c>
      <c r="K10" s="7">
        <v>40.6</v>
      </c>
      <c r="L10" s="7">
        <v>643</v>
      </c>
      <c r="M10" s="7">
        <v>42.3</v>
      </c>
      <c r="N10" s="7">
        <v>345</v>
      </c>
      <c r="O10" s="7">
        <v>46.2</v>
      </c>
      <c r="P10" s="7">
        <v>5299</v>
      </c>
      <c r="Q10" s="7">
        <v>36.4</v>
      </c>
      <c r="R10" s="7">
        <v>0</v>
      </c>
      <c r="S10" s="7">
        <v>0</v>
      </c>
      <c r="T10" s="7">
        <v>22638</v>
      </c>
    </row>
    <row r="11" spans="1:20" s="2" customFormat="1" ht="17.100000000000001" customHeight="1">
      <c r="A11" s="9" t="s">
        <v>23</v>
      </c>
      <c r="B11" s="8">
        <v>24961</v>
      </c>
      <c r="C11" s="7">
        <v>57.9</v>
      </c>
      <c r="D11" s="7">
        <v>65</v>
      </c>
      <c r="E11" s="7">
        <v>52.8</v>
      </c>
      <c r="F11" s="7">
        <v>5668</v>
      </c>
      <c r="G11" s="7">
        <v>49.4</v>
      </c>
      <c r="H11" s="7">
        <v>1003</v>
      </c>
      <c r="I11" s="7">
        <v>46.1</v>
      </c>
      <c r="J11" s="7">
        <v>1146</v>
      </c>
      <c r="K11" s="7">
        <v>44.2</v>
      </c>
      <c r="L11" s="7">
        <v>1343</v>
      </c>
      <c r="M11" s="7">
        <v>43.9</v>
      </c>
      <c r="N11" s="7">
        <v>867</v>
      </c>
      <c r="O11" s="7">
        <v>46.4</v>
      </c>
      <c r="P11" s="7">
        <v>12334</v>
      </c>
      <c r="Q11" s="7">
        <v>37.5</v>
      </c>
      <c r="R11" s="7">
        <v>0</v>
      </c>
      <c r="S11" s="7">
        <v>0</v>
      </c>
      <c r="T11" s="7">
        <v>47387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26230</v>
      </c>
      <c r="C17" s="7">
        <v>61.2</v>
      </c>
      <c r="D17" s="7">
        <v>397</v>
      </c>
      <c r="E17" s="7">
        <v>53.3</v>
      </c>
      <c r="F17" s="8">
        <v>5332</v>
      </c>
      <c r="G17" s="7">
        <v>53.7</v>
      </c>
      <c r="H17" s="7">
        <v>1427</v>
      </c>
      <c r="I17" s="7">
        <v>48.4</v>
      </c>
      <c r="J17" s="7">
        <v>2178</v>
      </c>
      <c r="K17" s="7">
        <v>52.8</v>
      </c>
      <c r="L17" s="7">
        <v>2025</v>
      </c>
      <c r="M17" s="7">
        <v>46.4</v>
      </c>
      <c r="N17" s="7">
        <v>2325</v>
      </c>
      <c r="O17" s="7">
        <v>46.7</v>
      </c>
      <c r="P17" s="7">
        <v>7392</v>
      </c>
      <c r="Q17" s="7">
        <v>32.5</v>
      </c>
      <c r="R17" s="7">
        <v>0</v>
      </c>
      <c r="S17" s="7">
        <v>0</v>
      </c>
      <c r="T17" s="7">
        <v>47306</v>
      </c>
    </row>
    <row r="18" spans="1:20" s="2" customFormat="1" ht="17.100000000000001" customHeight="1">
      <c r="A18" s="7" t="s">
        <v>22</v>
      </c>
      <c r="B18" s="7">
        <v>29955</v>
      </c>
      <c r="C18" s="7">
        <v>60.5</v>
      </c>
      <c r="D18" s="7">
        <v>405</v>
      </c>
      <c r="E18" s="7">
        <v>56.4</v>
      </c>
      <c r="F18" s="8">
        <v>5462</v>
      </c>
      <c r="G18" s="7">
        <v>53.9</v>
      </c>
      <c r="H18" s="7">
        <v>1640</v>
      </c>
      <c r="I18" s="7">
        <v>50.7</v>
      </c>
      <c r="J18" s="7">
        <v>2546</v>
      </c>
      <c r="K18" s="7">
        <v>52.3</v>
      </c>
      <c r="L18" s="7">
        <v>2261</v>
      </c>
      <c r="M18" s="7">
        <v>46</v>
      </c>
      <c r="N18" s="7">
        <v>2191</v>
      </c>
      <c r="O18" s="7">
        <v>48.7</v>
      </c>
      <c r="P18" s="7">
        <v>3848</v>
      </c>
      <c r="Q18" s="7">
        <v>35</v>
      </c>
      <c r="R18" s="7">
        <v>0</v>
      </c>
      <c r="S18" s="7">
        <v>0</v>
      </c>
      <c r="T18" s="7">
        <v>48308</v>
      </c>
    </row>
    <row r="19" spans="1:20" s="2" customFormat="1" ht="17.100000000000001" customHeight="1">
      <c r="A19" s="9" t="s">
        <v>23</v>
      </c>
      <c r="B19" s="8">
        <v>56185</v>
      </c>
      <c r="C19" s="7">
        <v>60.9</v>
      </c>
      <c r="D19" s="7">
        <v>802</v>
      </c>
      <c r="E19" s="7">
        <v>54.8</v>
      </c>
      <c r="F19" s="7">
        <v>10794</v>
      </c>
      <c r="G19" s="7">
        <v>53.8</v>
      </c>
      <c r="H19" s="7">
        <v>3067</v>
      </c>
      <c r="I19" s="7">
        <v>49.5</v>
      </c>
      <c r="J19" s="7">
        <v>4724</v>
      </c>
      <c r="K19" s="7">
        <v>52.5</v>
      </c>
      <c r="L19" s="7">
        <v>4286</v>
      </c>
      <c r="M19" s="7">
        <v>46.2</v>
      </c>
      <c r="N19" s="7">
        <v>4516</v>
      </c>
      <c r="O19" s="7">
        <v>47.7</v>
      </c>
      <c r="P19" s="7">
        <v>11240</v>
      </c>
      <c r="Q19" s="7">
        <v>33.799999999999997</v>
      </c>
      <c r="R19" s="7">
        <v>0</v>
      </c>
      <c r="S19" s="7">
        <v>0</v>
      </c>
      <c r="T19" s="7">
        <v>95614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53068</v>
      </c>
      <c r="C25" s="7">
        <v>59.9</v>
      </c>
      <c r="D25" s="7">
        <v>659</v>
      </c>
      <c r="E25" s="7">
        <v>54</v>
      </c>
      <c r="F25" s="8">
        <v>8661</v>
      </c>
      <c r="G25" s="7">
        <v>52.9</v>
      </c>
      <c r="H25" s="7">
        <v>3329</v>
      </c>
      <c r="I25" s="7">
        <v>51.1</v>
      </c>
      <c r="J25" s="7">
        <v>2643</v>
      </c>
      <c r="K25" s="7">
        <v>51.9</v>
      </c>
      <c r="L25" s="7">
        <v>2197</v>
      </c>
      <c r="M25" s="7">
        <v>45.3</v>
      </c>
      <c r="N25" s="7">
        <v>1958</v>
      </c>
      <c r="O25" s="7">
        <v>46.1</v>
      </c>
      <c r="P25" s="7">
        <v>2316</v>
      </c>
      <c r="Q25" s="7">
        <v>37.4</v>
      </c>
      <c r="R25" s="7">
        <v>0</v>
      </c>
      <c r="S25" s="7">
        <v>0</v>
      </c>
      <c r="T25" s="7">
        <v>74831</v>
      </c>
    </row>
    <row r="26" spans="1:20" s="2" customFormat="1" ht="17.100000000000001" customHeight="1">
      <c r="A26" s="7" t="s">
        <v>22</v>
      </c>
      <c r="B26" s="7">
        <v>57739</v>
      </c>
      <c r="C26" s="7">
        <v>56.3</v>
      </c>
      <c r="D26" s="7">
        <v>512</v>
      </c>
      <c r="E26" s="7">
        <v>52.8</v>
      </c>
      <c r="F26" s="8">
        <v>11366</v>
      </c>
      <c r="G26" s="7">
        <v>48</v>
      </c>
      <c r="H26" s="7">
        <v>2626</v>
      </c>
      <c r="I26" s="7">
        <v>46.8</v>
      </c>
      <c r="J26" s="7">
        <v>2327</v>
      </c>
      <c r="K26" s="7">
        <v>48.5</v>
      </c>
      <c r="L26" s="7">
        <v>2150</v>
      </c>
      <c r="M26" s="7">
        <v>43.6</v>
      </c>
      <c r="N26" s="7">
        <v>2107</v>
      </c>
      <c r="O26" s="7">
        <v>47.3</v>
      </c>
      <c r="P26" s="7">
        <v>2123</v>
      </c>
      <c r="Q26" s="7">
        <v>35</v>
      </c>
      <c r="R26" s="7">
        <v>0</v>
      </c>
      <c r="S26" s="7">
        <v>0</v>
      </c>
      <c r="T26" s="7">
        <v>80950</v>
      </c>
    </row>
    <row r="27" spans="1:20" s="2" customFormat="1" ht="17.100000000000001" customHeight="1">
      <c r="A27" s="9" t="s">
        <v>23</v>
      </c>
      <c r="B27" s="8">
        <v>110807</v>
      </c>
      <c r="C27" s="7">
        <v>58.1</v>
      </c>
      <c r="D27" s="7">
        <v>1171</v>
      </c>
      <c r="E27" s="7">
        <v>53.4</v>
      </c>
      <c r="F27" s="7">
        <v>20027</v>
      </c>
      <c r="G27" s="7">
        <v>50.5</v>
      </c>
      <c r="H27" s="7">
        <v>5955</v>
      </c>
      <c r="I27" s="7">
        <v>49</v>
      </c>
      <c r="J27" s="7">
        <v>4970</v>
      </c>
      <c r="K27" s="7">
        <v>50.2</v>
      </c>
      <c r="L27" s="7">
        <v>4347</v>
      </c>
      <c r="M27" s="7">
        <v>44.5</v>
      </c>
      <c r="N27" s="7">
        <v>4065</v>
      </c>
      <c r="O27" s="7">
        <v>46.7</v>
      </c>
      <c r="P27" s="7">
        <v>4439</v>
      </c>
      <c r="Q27" s="7">
        <v>36.200000000000003</v>
      </c>
      <c r="R27" s="7">
        <v>0</v>
      </c>
      <c r="S27" s="7">
        <v>0</v>
      </c>
      <c r="T27" s="7">
        <v>155781</v>
      </c>
    </row>
    <row r="28" spans="1:20" ht="17.100000000000001" customHeight="1" thickBot="1"/>
    <row r="29" spans="1:20" s="2" customFormat="1" ht="36.75" customHeight="1" thickTop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20839</v>
      </c>
      <c r="C33" s="7">
        <v>54.176297747306563</v>
      </c>
      <c r="D33" s="7">
        <v>502</v>
      </c>
      <c r="E33" s="7">
        <v>34.849557522123895</v>
      </c>
      <c r="F33" s="8">
        <v>4199</v>
      </c>
      <c r="G33" s="7">
        <v>44.927848101265823</v>
      </c>
      <c r="H33" s="7">
        <v>1656</v>
      </c>
      <c r="I33" s="7">
        <v>46.145187601957588</v>
      </c>
      <c r="J33" s="7">
        <v>3341</v>
      </c>
      <c r="K33" s="7">
        <v>47.653206650831351</v>
      </c>
      <c r="L33" s="7">
        <v>1739</v>
      </c>
      <c r="M33" s="7">
        <v>43.179775280898873</v>
      </c>
      <c r="N33" s="7">
        <v>2261</v>
      </c>
      <c r="O33" s="7">
        <v>14122</v>
      </c>
      <c r="P33" s="7">
        <v>2970</v>
      </c>
      <c r="Q33" s="7">
        <v>30.004645760743323</v>
      </c>
      <c r="R33" s="7">
        <v>0</v>
      </c>
      <c r="S33" s="7">
        <v>0</v>
      </c>
      <c r="T33" s="7">
        <v>37507</v>
      </c>
    </row>
    <row r="34" spans="1:20" s="2" customFormat="1" ht="17.100000000000001" customHeight="1">
      <c r="A34" s="7" t="s">
        <v>30</v>
      </c>
      <c r="B34" s="7">
        <v>20782</v>
      </c>
      <c r="C34" s="7">
        <v>58.968503937007874</v>
      </c>
      <c r="D34" s="7">
        <v>600</v>
      </c>
      <c r="E34" s="7">
        <v>40.768656716417908</v>
      </c>
      <c r="F34" s="8">
        <v>5074</v>
      </c>
      <c r="G34" s="7">
        <v>50.274509803921568</v>
      </c>
      <c r="H34" s="7">
        <v>1764</v>
      </c>
      <c r="I34" s="7">
        <v>49.717231222385863</v>
      </c>
      <c r="J34" s="7">
        <v>3048</v>
      </c>
      <c r="K34" s="7">
        <v>50.547945205479451</v>
      </c>
      <c r="L34" s="7">
        <v>1188</v>
      </c>
      <c r="M34" s="7">
        <v>47.765166340508806</v>
      </c>
      <c r="N34" s="7">
        <v>2445</v>
      </c>
      <c r="O34" s="7">
        <v>16334</v>
      </c>
      <c r="P34" s="7">
        <v>2692</v>
      </c>
      <c r="Q34" s="7">
        <v>33.410196987253769</v>
      </c>
      <c r="R34" s="7">
        <v>0</v>
      </c>
      <c r="S34" s="7">
        <v>0</v>
      </c>
      <c r="T34" s="7">
        <v>37593</v>
      </c>
    </row>
    <row r="35" spans="1:20" s="2" customFormat="1" ht="17.100000000000001" customHeight="1">
      <c r="A35" s="9" t="s">
        <v>23</v>
      </c>
      <c r="B35" s="27">
        <f t="shared" ref="B35:T35" si="0">SUM(B33:B34)</f>
        <v>41621</v>
      </c>
      <c r="C35" s="7">
        <f t="shared" si="0"/>
        <v>113.14480168431444</v>
      </c>
      <c r="D35" s="7">
        <f t="shared" si="0"/>
        <v>1102</v>
      </c>
      <c r="E35" s="7">
        <f t="shared" si="0"/>
        <v>75.61821423854181</v>
      </c>
      <c r="F35" s="7">
        <f t="shared" si="0"/>
        <v>9273</v>
      </c>
      <c r="G35" s="7">
        <f t="shared" si="0"/>
        <v>95.202357905187398</v>
      </c>
      <c r="H35" s="7">
        <f t="shared" si="0"/>
        <v>3420</v>
      </c>
      <c r="I35" s="7">
        <f t="shared" si="0"/>
        <v>95.86241882434345</v>
      </c>
      <c r="J35" s="7">
        <f t="shared" si="0"/>
        <v>6389</v>
      </c>
      <c r="K35" s="7">
        <f t="shared" si="0"/>
        <v>98.201151856310801</v>
      </c>
      <c r="L35" s="7">
        <f t="shared" si="0"/>
        <v>2927</v>
      </c>
      <c r="M35" s="7">
        <f t="shared" si="0"/>
        <v>90.944941621407679</v>
      </c>
      <c r="N35" s="7">
        <f t="shared" si="0"/>
        <v>4706</v>
      </c>
      <c r="O35" s="7">
        <f t="shared" si="0"/>
        <v>30456</v>
      </c>
      <c r="P35" s="7">
        <f t="shared" si="0"/>
        <v>5662</v>
      </c>
      <c r="Q35" s="7">
        <f t="shared" si="0"/>
        <v>63.414842747997092</v>
      </c>
      <c r="R35" s="7">
        <f t="shared" si="0"/>
        <v>0</v>
      </c>
      <c r="S35" s="7">
        <f t="shared" si="0"/>
        <v>0</v>
      </c>
      <c r="T35" s="7">
        <f t="shared" si="0"/>
        <v>75100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29484</v>
      </c>
      <c r="C41" s="7">
        <v>52.4</v>
      </c>
      <c r="D41" s="7">
        <v>216</v>
      </c>
      <c r="E41" s="7">
        <v>37.5</v>
      </c>
      <c r="F41" s="8">
        <v>5149</v>
      </c>
      <c r="G41" s="7">
        <v>50.7</v>
      </c>
      <c r="H41" s="7">
        <v>1120</v>
      </c>
      <c r="I41" s="7">
        <v>50</v>
      </c>
      <c r="J41" s="7">
        <v>1535</v>
      </c>
      <c r="K41" s="7">
        <v>50.2</v>
      </c>
      <c r="L41" s="7">
        <v>1138</v>
      </c>
      <c r="M41" s="7">
        <v>36.5</v>
      </c>
      <c r="N41" s="7">
        <v>654</v>
      </c>
      <c r="O41" s="7">
        <v>43.3</v>
      </c>
      <c r="P41" s="7">
        <v>12846</v>
      </c>
      <c r="Q41" s="7">
        <v>30.9</v>
      </c>
      <c r="R41" s="7">
        <v>0</v>
      </c>
      <c r="S41" s="7">
        <v>0</v>
      </c>
      <c r="T41" s="7">
        <v>52142</v>
      </c>
    </row>
    <row r="42" spans="1:20" s="2" customFormat="1" ht="17.100000000000001" customHeight="1">
      <c r="A42" s="7" t="s">
        <v>30</v>
      </c>
      <c r="B42" s="7">
        <v>26282</v>
      </c>
      <c r="C42" s="7">
        <v>52.6</v>
      </c>
      <c r="D42" s="7">
        <v>354</v>
      </c>
      <c r="E42" s="7">
        <v>40.299999999999997</v>
      </c>
      <c r="F42" s="8">
        <v>4108</v>
      </c>
      <c r="G42" s="7">
        <v>48.5</v>
      </c>
      <c r="H42" s="7">
        <v>933</v>
      </c>
      <c r="I42" s="7">
        <v>47.2</v>
      </c>
      <c r="J42" s="7">
        <v>828</v>
      </c>
      <c r="K42" s="7">
        <v>46.2</v>
      </c>
      <c r="L42" s="7">
        <v>1202</v>
      </c>
      <c r="M42" s="7">
        <v>36.5</v>
      </c>
      <c r="N42" s="7">
        <v>922</v>
      </c>
      <c r="O42" s="7">
        <v>45.1</v>
      </c>
      <c r="P42" s="7">
        <v>5751</v>
      </c>
      <c r="Q42" s="7">
        <v>32.5</v>
      </c>
      <c r="R42" s="7">
        <v>0</v>
      </c>
      <c r="S42" s="7">
        <v>0</v>
      </c>
      <c r="T42" s="7">
        <v>40380</v>
      </c>
    </row>
    <row r="43" spans="1:20" s="2" customFormat="1" ht="17.100000000000001" customHeight="1">
      <c r="A43" s="9" t="s">
        <v>23</v>
      </c>
      <c r="B43" s="8">
        <v>55766</v>
      </c>
      <c r="C43" s="7">
        <v>52.5</v>
      </c>
      <c r="D43" s="7">
        <v>570</v>
      </c>
      <c r="E43" s="7">
        <v>38.9</v>
      </c>
      <c r="F43" s="7">
        <v>9257</v>
      </c>
      <c r="G43" s="7">
        <v>49.6</v>
      </c>
      <c r="H43" s="7">
        <v>2053</v>
      </c>
      <c r="I43" s="7">
        <v>48.6</v>
      </c>
      <c r="J43" s="7">
        <v>2363</v>
      </c>
      <c r="K43" s="7">
        <v>48.2</v>
      </c>
      <c r="L43" s="7">
        <v>2340</v>
      </c>
      <c r="M43" s="7">
        <v>36.5</v>
      </c>
      <c r="N43" s="7">
        <v>1576</v>
      </c>
      <c r="O43" s="7">
        <v>44.2</v>
      </c>
      <c r="P43" s="7">
        <v>18597</v>
      </c>
      <c r="Q43" s="7">
        <v>31.7</v>
      </c>
      <c r="R43" s="7">
        <v>0</v>
      </c>
      <c r="S43" s="7">
        <v>0</v>
      </c>
      <c r="T43" s="7">
        <v>92522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13102</v>
      </c>
      <c r="C49" s="7">
        <v>60.9</v>
      </c>
      <c r="D49" s="7">
        <v>296</v>
      </c>
      <c r="E49" s="7">
        <v>53.3</v>
      </c>
      <c r="F49" s="8">
        <v>1613</v>
      </c>
      <c r="G49" s="7">
        <v>48.8</v>
      </c>
      <c r="H49" s="7">
        <v>536</v>
      </c>
      <c r="I49" s="7">
        <v>45.9</v>
      </c>
      <c r="J49" s="7">
        <v>184</v>
      </c>
      <c r="K49" s="7">
        <v>43.4</v>
      </c>
      <c r="L49" s="7">
        <v>141</v>
      </c>
      <c r="M49" s="7">
        <v>43.6</v>
      </c>
      <c r="N49" s="7">
        <v>93</v>
      </c>
      <c r="O49" s="7">
        <v>43.7</v>
      </c>
      <c r="P49" s="7">
        <v>2072</v>
      </c>
      <c r="Q49" s="7">
        <v>34</v>
      </c>
      <c r="R49" s="7">
        <v>0</v>
      </c>
      <c r="S49" s="7">
        <v>0</v>
      </c>
      <c r="T49" s="7">
        <v>18037</v>
      </c>
    </row>
    <row r="50" spans="1:20" s="2" customFormat="1" ht="17.100000000000001" customHeight="1">
      <c r="A50" s="7" t="s">
        <v>22</v>
      </c>
      <c r="B50" s="7">
        <v>15488</v>
      </c>
      <c r="C50" s="7">
        <v>61.8</v>
      </c>
      <c r="D50" s="7">
        <v>308</v>
      </c>
      <c r="E50" s="7">
        <v>51.9</v>
      </c>
      <c r="F50" s="8">
        <v>1693</v>
      </c>
      <c r="G50" s="7">
        <v>50.8</v>
      </c>
      <c r="H50" s="7">
        <v>732</v>
      </c>
      <c r="I50" s="7">
        <v>49.4</v>
      </c>
      <c r="J50" s="7">
        <v>260</v>
      </c>
      <c r="K50" s="7">
        <v>46.2</v>
      </c>
      <c r="L50" s="7">
        <v>204</v>
      </c>
      <c r="M50" s="7">
        <v>41.8</v>
      </c>
      <c r="N50" s="7">
        <v>71</v>
      </c>
      <c r="O50" s="7">
        <v>43.9</v>
      </c>
      <c r="P50" s="7">
        <v>1784</v>
      </c>
      <c r="Q50" s="7">
        <v>34.6</v>
      </c>
      <c r="R50" s="7">
        <v>0</v>
      </c>
      <c r="S50" s="7">
        <v>0</v>
      </c>
      <c r="T50" s="7">
        <v>20540</v>
      </c>
    </row>
    <row r="51" spans="1:20" s="2" customFormat="1" ht="17.100000000000001" customHeight="1">
      <c r="A51" s="9" t="s">
        <v>23</v>
      </c>
      <c r="B51" s="8">
        <v>28590</v>
      </c>
      <c r="C51" s="7">
        <v>61.3</v>
      </c>
      <c r="D51" s="7">
        <v>604</v>
      </c>
      <c r="E51" s="7">
        <v>52.6</v>
      </c>
      <c r="F51" s="7">
        <v>3306</v>
      </c>
      <c r="G51" s="7">
        <v>49.8</v>
      </c>
      <c r="H51" s="7">
        <v>1268</v>
      </c>
      <c r="I51" s="7">
        <v>47.6</v>
      </c>
      <c r="J51" s="7">
        <v>444</v>
      </c>
      <c r="K51" s="7">
        <v>44.8</v>
      </c>
      <c r="L51" s="7">
        <v>345</v>
      </c>
      <c r="M51" s="7">
        <v>42.7</v>
      </c>
      <c r="N51" s="7">
        <v>164</v>
      </c>
      <c r="O51" s="7">
        <v>43.8</v>
      </c>
      <c r="P51" s="7">
        <v>3856</v>
      </c>
      <c r="Q51" s="7">
        <v>34.299999999999997</v>
      </c>
      <c r="R51" s="7">
        <v>0</v>
      </c>
      <c r="S51" s="7">
        <v>0</v>
      </c>
      <c r="T51" s="7">
        <v>38577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28335</v>
      </c>
      <c r="C57" s="7">
        <v>54.558983666061707</v>
      </c>
      <c r="D57" s="7">
        <v>572</v>
      </c>
      <c r="E57" s="7">
        <v>40.81509433962264</v>
      </c>
      <c r="F57" s="8">
        <v>2257</v>
      </c>
      <c r="G57" s="7">
        <v>47.208683473389357</v>
      </c>
      <c r="H57" s="7">
        <v>217</v>
      </c>
      <c r="I57" s="7">
        <v>46.63687150837989</v>
      </c>
      <c r="J57" s="7">
        <v>126</v>
      </c>
      <c r="K57" s="7">
        <v>51.46</v>
      </c>
      <c r="L57" s="7">
        <v>72</v>
      </c>
      <c r="M57" s="7">
        <v>40.308823529411768</v>
      </c>
      <c r="N57" s="7">
        <v>30</v>
      </c>
      <c r="O57" s="7">
        <v>703</v>
      </c>
      <c r="P57" s="7">
        <v>7967</v>
      </c>
      <c r="Q57" s="7">
        <v>35.077471967380227</v>
      </c>
      <c r="R57" s="7">
        <v>0</v>
      </c>
      <c r="S57" s="7">
        <v>0</v>
      </c>
      <c r="T57" s="7">
        <v>39576</v>
      </c>
    </row>
    <row r="58" spans="1:20" s="2" customFormat="1" ht="17.100000000000001" customHeight="1">
      <c r="A58" s="14" t="s">
        <v>38</v>
      </c>
      <c r="B58" s="7">
        <v>31832</v>
      </c>
      <c r="C58" s="7">
        <v>55.447653429602887</v>
      </c>
      <c r="D58" s="7">
        <v>366</v>
      </c>
      <c r="E58" s="7">
        <v>28.181818181818183</v>
      </c>
      <c r="F58" s="8">
        <v>2722</v>
      </c>
      <c r="G58" s="7">
        <v>45.910067114093962</v>
      </c>
      <c r="H58" s="7">
        <v>301</v>
      </c>
      <c r="I58" s="7">
        <v>45.853982300884958</v>
      </c>
      <c r="J58" s="7">
        <v>342</v>
      </c>
      <c r="K58" s="7">
        <v>36.199248120300751</v>
      </c>
      <c r="L58" s="7">
        <v>130</v>
      </c>
      <c r="M58" s="7">
        <v>42.730434782608697</v>
      </c>
      <c r="N58" s="7">
        <v>19</v>
      </c>
      <c r="O58" s="7">
        <v>442</v>
      </c>
      <c r="P58" s="7">
        <v>9142</v>
      </c>
      <c r="Q58" s="7">
        <v>34.905405405405403</v>
      </c>
      <c r="R58" s="7">
        <v>0</v>
      </c>
      <c r="S58" s="7">
        <v>0</v>
      </c>
      <c r="T58" s="7">
        <v>44854</v>
      </c>
    </row>
    <row r="59" spans="1:20" s="2" customFormat="1" ht="17.100000000000001" customHeight="1">
      <c r="A59" s="15" t="s">
        <v>23</v>
      </c>
      <c r="B59" s="28">
        <f>SUM(B57:B58)</f>
        <v>60167</v>
      </c>
      <c r="C59" s="7">
        <f>SUM(C57:C58)</f>
        <v>110.00663709566459</v>
      </c>
      <c r="D59" s="7">
        <f>SUM(D57:D58)</f>
        <v>938</v>
      </c>
      <c r="E59" s="7">
        <f>SUM(E57:E58)</f>
        <v>68.996912521440819</v>
      </c>
      <c r="F59" s="7">
        <f>SUM(F57:F58)</f>
        <v>4979</v>
      </c>
      <c r="G59" s="7">
        <f>SUM(G57:G58)</f>
        <v>93.118750587483319</v>
      </c>
      <c r="H59" s="7">
        <f>SUM(H57:H58)</f>
        <v>518</v>
      </c>
      <c r="I59" s="7">
        <f>SUM(I57:I58)</f>
        <v>92.490853809264848</v>
      </c>
      <c r="J59" s="7">
        <f>SUM(J57:J58)</f>
        <v>468</v>
      </c>
      <c r="K59" s="7">
        <f>SUM(K57:K58)</f>
        <v>87.659248120300759</v>
      </c>
      <c r="L59" s="7">
        <f>SUM(L57:L58)</f>
        <v>202</v>
      </c>
      <c r="M59" s="7">
        <f>SUM(M57:M58)</f>
        <v>83.039258312020465</v>
      </c>
      <c r="N59" s="7">
        <f>SUM(N57:N58)</f>
        <v>49</v>
      </c>
      <c r="O59" s="7">
        <f>SUM(O57:O58)</f>
        <v>1145</v>
      </c>
      <c r="P59" s="7">
        <f>SUM(P57:P58)</f>
        <v>17109</v>
      </c>
      <c r="Q59" s="7">
        <f>SUM(Q57:Q58)</f>
        <v>69.982877372785623</v>
      </c>
      <c r="R59" s="7">
        <f>SUM(R57:R58)</f>
        <v>0</v>
      </c>
      <c r="S59" s="7">
        <f>SUM(S57:S58)</f>
        <v>0</v>
      </c>
      <c r="T59" s="7">
        <f>SUM(T57:T58)</f>
        <v>84430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14786</v>
      </c>
      <c r="C65" s="7">
        <v>58.7</v>
      </c>
      <c r="D65" s="7">
        <v>345</v>
      </c>
      <c r="E65" s="7">
        <v>48.5</v>
      </c>
      <c r="F65" s="8">
        <v>3657</v>
      </c>
      <c r="G65" s="7">
        <v>48.4</v>
      </c>
      <c r="H65" s="7">
        <v>1255</v>
      </c>
      <c r="I65" s="7">
        <v>44.9</v>
      </c>
      <c r="J65" s="7">
        <v>1269</v>
      </c>
      <c r="K65" s="7">
        <v>48.8</v>
      </c>
      <c r="L65" s="7">
        <v>878</v>
      </c>
      <c r="M65" s="7">
        <v>45.7</v>
      </c>
      <c r="N65" s="7">
        <v>1383</v>
      </c>
      <c r="O65" s="7">
        <v>47.3</v>
      </c>
      <c r="P65" s="7">
        <v>1723</v>
      </c>
      <c r="Q65" s="7">
        <v>37.9</v>
      </c>
      <c r="R65" s="7">
        <v>0</v>
      </c>
      <c r="S65" s="7">
        <v>0</v>
      </c>
      <c r="T65" s="7">
        <v>25296</v>
      </c>
    </row>
    <row r="66" spans="1:20" s="2" customFormat="1" ht="17.100000000000001" customHeight="1">
      <c r="A66" s="14" t="s">
        <v>30</v>
      </c>
      <c r="B66" s="7">
        <v>18054</v>
      </c>
      <c r="C66" s="7">
        <v>58.5</v>
      </c>
      <c r="D66" s="7">
        <v>415</v>
      </c>
      <c r="E66" s="7">
        <v>43.8</v>
      </c>
      <c r="F66" s="8">
        <v>3348</v>
      </c>
      <c r="G66" s="7">
        <v>49.4</v>
      </c>
      <c r="H66" s="7">
        <v>1626</v>
      </c>
      <c r="I66" s="7">
        <v>47.9</v>
      </c>
      <c r="J66" s="7">
        <v>1327</v>
      </c>
      <c r="K66" s="7">
        <v>47.3</v>
      </c>
      <c r="L66" s="7">
        <v>1146</v>
      </c>
      <c r="M66" s="7">
        <v>43.3</v>
      </c>
      <c r="N66" s="7">
        <v>1321</v>
      </c>
      <c r="O66" s="7">
        <v>45.3</v>
      </c>
      <c r="P66" s="7">
        <v>1910</v>
      </c>
      <c r="Q66" s="7">
        <v>37</v>
      </c>
      <c r="R66" s="7">
        <v>0</v>
      </c>
      <c r="S66" s="7">
        <v>0</v>
      </c>
      <c r="T66" s="7">
        <v>29147</v>
      </c>
    </row>
    <row r="67" spans="1:20" s="2" customFormat="1" ht="17.100000000000001" customHeight="1">
      <c r="A67" s="15" t="s">
        <v>23</v>
      </c>
      <c r="B67" s="7">
        <v>32840</v>
      </c>
      <c r="C67" s="7">
        <v>58.6</v>
      </c>
      <c r="D67" s="7">
        <v>760</v>
      </c>
      <c r="E67" s="7">
        <v>46.1</v>
      </c>
      <c r="F67" s="7">
        <v>7005</v>
      </c>
      <c r="G67" s="7">
        <v>48.9</v>
      </c>
      <c r="H67" s="7">
        <v>2881</v>
      </c>
      <c r="I67" s="7">
        <v>46.4</v>
      </c>
      <c r="J67" s="7">
        <v>2596</v>
      </c>
      <c r="K67" s="7">
        <v>48</v>
      </c>
      <c r="L67" s="7">
        <v>2024</v>
      </c>
      <c r="M67" s="7">
        <v>44.5</v>
      </c>
      <c r="N67" s="7">
        <v>2704</v>
      </c>
      <c r="O67" s="7">
        <v>46.3</v>
      </c>
      <c r="P67" s="7">
        <v>3633</v>
      </c>
      <c r="Q67" s="7">
        <v>37.5</v>
      </c>
      <c r="R67" s="7">
        <v>0</v>
      </c>
      <c r="S67" s="7">
        <v>0</v>
      </c>
      <c r="T67" s="7">
        <v>54443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15615</v>
      </c>
      <c r="C73" s="7">
        <v>53.9</v>
      </c>
      <c r="D73" s="7">
        <v>126</v>
      </c>
      <c r="E73" s="7">
        <v>44.2</v>
      </c>
      <c r="F73" s="8">
        <v>2468</v>
      </c>
      <c r="G73" s="7">
        <v>45.3</v>
      </c>
      <c r="H73" s="7">
        <v>586</v>
      </c>
      <c r="I73" s="7">
        <v>41.8</v>
      </c>
      <c r="J73" s="7">
        <v>459</v>
      </c>
      <c r="K73" s="7">
        <v>46.1</v>
      </c>
      <c r="L73" s="7">
        <v>298</v>
      </c>
      <c r="M73" s="7">
        <v>39.9</v>
      </c>
      <c r="N73" s="7">
        <v>443</v>
      </c>
      <c r="O73" s="7">
        <v>46.6</v>
      </c>
      <c r="P73" s="7">
        <v>3862</v>
      </c>
      <c r="Q73" s="7">
        <v>34.6</v>
      </c>
      <c r="R73" s="7">
        <v>0</v>
      </c>
      <c r="S73" s="7">
        <v>0</v>
      </c>
      <c r="T73" s="7">
        <v>23857</v>
      </c>
    </row>
    <row r="74" spans="1:20" s="2" customFormat="1" ht="17.100000000000001" customHeight="1">
      <c r="A74" s="14" t="s">
        <v>45</v>
      </c>
      <c r="B74" s="7">
        <v>15846</v>
      </c>
      <c r="C74" s="7">
        <v>52.7</v>
      </c>
      <c r="D74" s="7">
        <v>115</v>
      </c>
      <c r="E74" s="7">
        <v>42.9</v>
      </c>
      <c r="F74" s="8">
        <v>2580</v>
      </c>
      <c r="G74" s="7">
        <v>42.3</v>
      </c>
      <c r="H74" s="7">
        <v>479</v>
      </c>
      <c r="I74" s="7">
        <v>40.200000000000003</v>
      </c>
      <c r="J74" s="7">
        <v>390</v>
      </c>
      <c r="K74" s="7">
        <v>44.5</v>
      </c>
      <c r="L74" s="7">
        <v>281</v>
      </c>
      <c r="M74" s="7">
        <v>39.700000000000003</v>
      </c>
      <c r="N74" s="7">
        <v>415</v>
      </c>
      <c r="O74" s="7">
        <v>47.7</v>
      </c>
      <c r="P74" s="7">
        <v>5046</v>
      </c>
      <c r="Q74" s="7">
        <v>31.6</v>
      </c>
      <c r="R74" s="7">
        <v>0</v>
      </c>
      <c r="S74" s="7">
        <v>0</v>
      </c>
      <c r="T74" s="7">
        <v>25152</v>
      </c>
    </row>
    <row r="75" spans="1:20" s="2" customFormat="1" ht="17.100000000000001" customHeight="1">
      <c r="A75" s="15" t="s">
        <v>23</v>
      </c>
      <c r="B75" s="7">
        <v>31461</v>
      </c>
      <c r="C75" s="7">
        <v>53.3</v>
      </c>
      <c r="D75" s="7">
        <v>241</v>
      </c>
      <c r="E75" s="7">
        <v>43.5</v>
      </c>
      <c r="F75" s="7">
        <v>5048</v>
      </c>
      <c r="G75" s="7">
        <v>43.8</v>
      </c>
      <c r="H75" s="7">
        <v>1065</v>
      </c>
      <c r="I75" s="7">
        <v>41</v>
      </c>
      <c r="J75" s="7">
        <v>849</v>
      </c>
      <c r="K75" s="7">
        <v>45.3</v>
      </c>
      <c r="L75" s="7">
        <v>579</v>
      </c>
      <c r="M75" s="7">
        <v>39.799999999999997</v>
      </c>
      <c r="N75" s="7">
        <v>858</v>
      </c>
      <c r="O75" s="7">
        <v>47.2</v>
      </c>
      <c r="P75" s="7">
        <v>8908</v>
      </c>
      <c r="Q75" s="7">
        <v>33.1</v>
      </c>
      <c r="R75" s="7">
        <v>0</v>
      </c>
      <c r="S75" s="7">
        <v>0</v>
      </c>
      <c r="T75" s="7">
        <v>49009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2022-04-19T04:17:52Z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