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<sst xmlns="http://schemas.openxmlformats.org/spreadsheetml/2006/main" count="346" uniqueCount="59">
  <si>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</si>
  <si>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</si>
  <si>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</si>
  <si>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</si>
  <si>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</si>
  <si>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</si>
  <si>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</si>
  <si>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</si>
  <si>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</si>
  <si>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</si>
  <si>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</si>
  <si>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</si>
  <si>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</si>
  <si>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</si>
  <si>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</si>
  <si>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</si>
  <si>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</si>
  <si>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</si>
  <si>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</si>
  <si>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</si>
  <si>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</si>
  <si>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</si>
  <si>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</si>
  <si>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</si>
  <si>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</si>
  <si>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</si>
  <si>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</si>
  <si>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</si>
  <si>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</si>
  <si>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</si>
  <si>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</si>
  <si>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</si>
  <si>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</si>
  <si>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</si>
  <si>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</si>
  <si>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</si>
  <si>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</si>
  <si>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</si>
  <si>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</si>
  <si>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</si>
  <si>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</si>
  <si>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</si>
  <si>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</si>
  <si>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</si>
  <si>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</si>
  <si>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</si>
  <si>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</si>
  <si>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</si>
  <si>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</si>
  <si>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14 日</t>
    <phoneticPr fontId="5" type="noConversion"/>
  </si>
  <si>
    <t>G107中堂江南桥路段日交通量调查表(2022 年 4 月 14 日)</t>
    <phoneticPr fontId="5" type="noConversion"/>
  </si>
  <si>
    <t>G107东城牛山路段日交通量调查表(2022 年 4 月 14 日)</t>
    <phoneticPr fontId="5" type="noConversion"/>
  </si>
  <si>
    <t>G107大岭山杨屋路段日交通量调查表(2022 年 4 月 14 日)</t>
    <phoneticPr fontId="5" type="noConversion"/>
  </si>
  <si>
    <t>G220塘厦莲湖路段日交通量调查表(2022 年 4 月 14 日)</t>
    <phoneticPr fontId="5" type="noConversion"/>
  </si>
  <si>
    <t>S122长安沙头路段日交通量调查表(2022 年 4 月 14 日)</t>
    <phoneticPr fontId="5" type="noConversion"/>
  </si>
  <si>
    <t>S120茶山京山路段日交通量调查表(2022 年 4 月 14 日)</t>
    <phoneticPr fontId="5" type="noConversion"/>
  </si>
  <si>
    <t>S256厚街寮厦路段日交通量调查表(2022 年 4 月 14 日)</t>
    <phoneticPr fontId="5" type="noConversion"/>
  </si>
  <si>
    <t>S357黄江新市路段日交通量调查表(2022 年 4 月 14 日)</t>
    <phoneticPr fontId="5" type="noConversion"/>
  </si>
  <si>
    <t>S359凤岗官井头路段日交通量调查表(2022 年 4 月 14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</si>
</sst>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R9" sqref="R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12306</v>
      </c>
      <c r="C9" s="7">
        <v>61.3</v>
      </c>
      <c r="D9" s="7">
        <v>66</v>
      </c>
      <c r="E9" s="7">
        <v>47.3</v>
      </c>
      <c r="F9" s="8">
        <v>2868</v>
      </c>
      <c r="G9" s="7">
        <v>51.2</v>
      </c>
      <c r="H9" s="7">
        <v>547</v>
      </c>
      <c r="I9" s="7">
        <v>47.7</v>
      </c>
      <c r="J9" s="7">
        <v>500</v>
      </c>
      <c r="K9" s="7">
        <v>49.3</v>
      </c>
      <c r="L9" s="7">
        <v>679</v>
      </c>
      <c r="M9" s="7">
        <v>44.5</v>
      </c>
      <c r="N9" s="7">
        <v>391</v>
      </c>
      <c r="O9" s="7">
        <v>45.6</v>
      </c>
      <c r="P9" s="7">
        <v>6913</v>
      </c>
      <c r="Q9" s="7">
        <v>38.299999999999997</v>
      </c>
      <c r="R9" s="7">
        <v>0</v>
      </c>
      <c r="S9" s="7">
        <v>0</v>
      </c>
      <c r="T9" s="7">
        <v>24270</v>
      </c>
    </row>
    <row r="10" spans="1:20" s="2" customFormat="1" ht="17.100000000000001" customHeight="1">
      <c r="A10" s="7" t="s">
        <v>22</v>
      </c>
      <c r="B10" s="7">
        <v>12383</v>
      </c>
      <c r="C10" s="7">
        <v>54.1</v>
      </c>
      <c r="D10" s="7">
        <v>69</v>
      </c>
      <c r="E10" s="7">
        <v>49.4</v>
      </c>
      <c r="F10" s="8">
        <v>3044</v>
      </c>
      <c r="G10" s="7">
        <v>46.4</v>
      </c>
      <c r="H10" s="7">
        <v>541</v>
      </c>
      <c r="I10" s="7">
        <v>43.5</v>
      </c>
      <c r="J10" s="7">
        <v>578</v>
      </c>
      <c r="K10" s="7">
        <v>42.5</v>
      </c>
      <c r="L10" s="7">
        <v>714</v>
      </c>
      <c r="M10" s="7">
        <v>42.1</v>
      </c>
      <c r="N10" s="7">
        <v>317</v>
      </c>
      <c r="O10" s="7">
        <v>45.5</v>
      </c>
      <c r="P10" s="7">
        <v>5276</v>
      </c>
      <c r="Q10" s="7">
        <v>35.700000000000003</v>
      </c>
      <c r="R10" s="7">
        <v>0</v>
      </c>
      <c r="S10" s="7">
        <v>0</v>
      </c>
      <c r="T10" s="7">
        <v>22922</v>
      </c>
    </row>
    <row r="11" spans="1:20" s="2" customFormat="1" ht="17.100000000000001" customHeight="1">
      <c r="A11" s="9" t="s">
        <v>23</v>
      </c>
      <c r="B11" s="8">
        <v>24689</v>
      </c>
      <c r="C11" s="7">
        <v>57.7</v>
      </c>
      <c r="D11" s="7">
        <v>135</v>
      </c>
      <c r="E11" s="7">
        <v>48.3</v>
      </c>
      <c r="F11" s="7">
        <v>5912</v>
      </c>
      <c r="G11" s="7">
        <v>48.8</v>
      </c>
      <c r="H11" s="7">
        <v>1088</v>
      </c>
      <c r="I11" s="7">
        <v>45.6</v>
      </c>
      <c r="J11" s="7">
        <v>1078</v>
      </c>
      <c r="K11" s="7">
        <v>45.9</v>
      </c>
      <c r="L11" s="7">
        <v>1393</v>
      </c>
      <c r="M11" s="7">
        <v>43.3</v>
      </c>
      <c r="N11" s="7">
        <v>708</v>
      </c>
      <c r="O11" s="7">
        <v>45.5</v>
      </c>
      <c r="P11" s="7">
        <v>12189</v>
      </c>
      <c r="Q11" s="7">
        <v>37</v>
      </c>
      <c r="R11" s="7">
        <v>0</v>
      </c>
      <c r="S11" s="7">
        <v>0</v>
      </c>
      <c r="T11" s="7">
        <v>47192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25217</v>
      </c>
      <c r="C17" s="7">
        <v>61.6</v>
      </c>
      <c r="D17" s="7">
        <v>426</v>
      </c>
      <c r="E17" s="7">
        <v>53.6</v>
      </c>
      <c r="F17" s="8">
        <v>5152</v>
      </c>
      <c r="G17" s="7">
        <v>54.3</v>
      </c>
      <c r="H17" s="7">
        <v>1358</v>
      </c>
      <c r="I17" s="7">
        <v>49.2</v>
      </c>
      <c r="J17" s="7">
        <v>2111</v>
      </c>
      <c r="K17" s="7">
        <v>52.8</v>
      </c>
      <c r="L17" s="7">
        <v>1974</v>
      </c>
      <c r="M17" s="7">
        <v>46.8</v>
      </c>
      <c r="N17" s="7">
        <v>2462</v>
      </c>
      <c r="O17" s="7">
        <v>46.6</v>
      </c>
      <c r="P17" s="7">
        <v>7398</v>
      </c>
      <c r="Q17" s="7">
        <v>32.6</v>
      </c>
      <c r="R17" s="7">
        <v>0</v>
      </c>
      <c r="S17" s="7">
        <v>0</v>
      </c>
      <c r="T17" s="7">
        <v>46098</v>
      </c>
    </row>
    <row r="18" spans="1:20" s="2" customFormat="1" ht="17.100000000000001" customHeight="1">
      <c r="A18" s="7" t="s">
        <v>22</v>
      </c>
      <c r="B18" s="7">
        <v>28188</v>
      </c>
      <c r="C18" s="7">
        <v>62.7</v>
      </c>
      <c r="D18" s="7">
        <v>506</v>
      </c>
      <c r="E18" s="7">
        <v>56.4</v>
      </c>
      <c r="F18" s="8">
        <v>5277</v>
      </c>
      <c r="G18" s="7">
        <v>55.7</v>
      </c>
      <c r="H18" s="7">
        <v>1462</v>
      </c>
      <c r="I18" s="7">
        <v>51.8</v>
      </c>
      <c r="J18" s="7">
        <v>2379</v>
      </c>
      <c r="K18" s="7">
        <v>53.7</v>
      </c>
      <c r="L18" s="7">
        <v>2107</v>
      </c>
      <c r="M18" s="7">
        <v>47.8</v>
      </c>
      <c r="N18" s="7">
        <v>2411</v>
      </c>
      <c r="O18" s="7">
        <v>48.8</v>
      </c>
      <c r="P18" s="7">
        <v>3785</v>
      </c>
      <c r="Q18" s="7">
        <v>35.6</v>
      </c>
      <c r="R18" s="7">
        <v>0</v>
      </c>
      <c r="S18" s="7">
        <v>0</v>
      </c>
      <c r="T18" s="7">
        <v>46115</v>
      </c>
    </row>
    <row r="19" spans="1:20" s="2" customFormat="1" ht="17.100000000000001" customHeight="1">
      <c r="A19" s="9" t="s">
        <v>23</v>
      </c>
      <c r="B19" s="8">
        <v>53405</v>
      </c>
      <c r="C19" s="7">
        <v>62.2</v>
      </c>
      <c r="D19" s="7">
        <v>932</v>
      </c>
      <c r="E19" s="7">
        <v>55</v>
      </c>
      <c r="F19" s="7">
        <v>10429</v>
      </c>
      <c r="G19" s="7">
        <v>55</v>
      </c>
      <c r="H19" s="7">
        <v>2820</v>
      </c>
      <c r="I19" s="7">
        <v>50.5</v>
      </c>
      <c r="J19" s="7">
        <v>4490</v>
      </c>
      <c r="K19" s="7">
        <v>53.3</v>
      </c>
      <c r="L19" s="7">
        <v>4081</v>
      </c>
      <c r="M19" s="7">
        <v>47.3</v>
      </c>
      <c r="N19" s="7">
        <v>4873</v>
      </c>
      <c r="O19" s="7">
        <v>47.7</v>
      </c>
      <c r="P19" s="7">
        <v>11183</v>
      </c>
      <c r="Q19" s="7">
        <v>34.1</v>
      </c>
      <c r="R19" s="7">
        <v>0</v>
      </c>
      <c r="S19" s="7">
        <v>0</v>
      </c>
      <c r="T19" s="7">
        <v>92213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51046</v>
      </c>
      <c r="C25" s="7">
        <v>59.8</v>
      </c>
      <c r="D25" s="7">
        <v>645</v>
      </c>
      <c r="E25" s="7">
        <v>54.9</v>
      </c>
      <c r="F25" s="8">
        <v>8570</v>
      </c>
      <c r="G25" s="7">
        <v>52.6</v>
      </c>
      <c r="H25" s="7">
        <v>3205</v>
      </c>
      <c r="I25" s="7">
        <v>50.4</v>
      </c>
      <c r="J25" s="7">
        <v>2700</v>
      </c>
      <c r="K25" s="7">
        <v>51.6</v>
      </c>
      <c r="L25" s="7">
        <v>2259</v>
      </c>
      <c r="M25" s="7">
        <v>45.4</v>
      </c>
      <c r="N25" s="7">
        <v>1866</v>
      </c>
      <c r="O25" s="7">
        <v>46.3</v>
      </c>
      <c r="P25" s="7">
        <v>2261</v>
      </c>
      <c r="Q25" s="7">
        <v>37</v>
      </c>
      <c r="R25" s="7">
        <v>0</v>
      </c>
      <c r="S25" s="7">
        <v>0</v>
      </c>
      <c r="T25" s="7">
        <v>72552</v>
      </c>
    </row>
    <row r="26" spans="1:20" s="2" customFormat="1" ht="17.100000000000001" customHeight="1">
      <c r="A26" s="7" t="s">
        <v>22</v>
      </c>
      <c r="B26" s="7">
        <v>55139</v>
      </c>
      <c r="C26" s="7">
        <v>57.1</v>
      </c>
      <c r="D26" s="7">
        <v>503</v>
      </c>
      <c r="E26" s="7">
        <v>53.7</v>
      </c>
      <c r="F26" s="8">
        <v>11157</v>
      </c>
      <c r="G26" s="7">
        <v>49.2</v>
      </c>
      <c r="H26" s="7">
        <v>2529</v>
      </c>
      <c r="I26" s="7">
        <v>47.6</v>
      </c>
      <c r="J26" s="7">
        <v>2407</v>
      </c>
      <c r="K26" s="7">
        <v>50</v>
      </c>
      <c r="L26" s="7">
        <v>2047</v>
      </c>
      <c r="M26" s="7">
        <v>44.4</v>
      </c>
      <c r="N26" s="7">
        <v>2349</v>
      </c>
      <c r="O26" s="7">
        <v>47.6</v>
      </c>
      <c r="P26" s="7">
        <v>2010</v>
      </c>
      <c r="Q26" s="7">
        <v>35.200000000000003</v>
      </c>
      <c r="R26" s="7">
        <v>0</v>
      </c>
      <c r="S26" s="7">
        <v>0</v>
      </c>
      <c r="T26" s="7">
        <v>78141</v>
      </c>
    </row>
    <row r="27" spans="1:20" s="2" customFormat="1" ht="17.100000000000001" customHeight="1">
      <c r="A27" s="9" t="s">
        <v>23</v>
      </c>
      <c r="B27" s="8">
        <v>106185</v>
      </c>
      <c r="C27" s="7">
        <v>58.5</v>
      </c>
      <c r="D27" s="7">
        <v>1148</v>
      </c>
      <c r="E27" s="7">
        <v>54.3</v>
      </c>
      <c r="F27" s="7">
        <v>19727</v>
      </c>
      <c r="G27" s="7">
        <v>50.9</v>
      </c>
      <c r="H27" s="7">
        <v>5734</v>
      </c>
      <c r="I27" s="7">
        <v>49</v>
      </c>
      <c r="J27" s="7">
        <v>5107</v>
      </c>
      <c r="K27" s="7">
        <v>50.8</v>
      </c>
      <c r="L27" s="7">
        <v>4306</v>
      </c>
      <c r="M27" s="7">
        <v>44.9</v>
      </c>
      <c r="N27" s="7">
        <v>4215</v>
      </c>
      <c r="O27" s="7">
        <v>47</v>
      </c>
      <c r="P27" s="7">
        <v>4271</v>
      </c>
      <c r="Q27" s="7">
        <v>36.1</v>
      </c>
      <c r="R27" s="7">
        <v>0</v>
      </c>
      <c r="S27" s="7">
        <v>0</v>
      </c>
      <c r="T27" s="7">
        <v>150693</v>
      </c>
    </row>
    <row r="28" spans="1:20" ht="17.100000000000001" customHeight="1"/>
    <row r="29" spans="1:20" s="2" customFormat="1" ht="36.75" customHeight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19943</v>
      </c>
      <c r="C33" s="7">
        <v>55.080896686159846</v>
      </c>
      <c r="D33" s="7">
        <v>504</v>
      </c>
      <c r="E33" s="7">
        <v>36.038235294117648</v>
      </c>
      <c r="F33" s="8">
        <v>4108</v>
      </c>
      <c r="G33" s="7">
        <v>45.787341772151898</v>
      </c>
      <c r="H33" s="7">
        <v>1594</v>
      </c>
      <c r="I33" s="7">
        <v>47.032154340836016</v>
      </c>
      <c r="J33" s="7">
        <v>3250</v>
      </c>
      <c r="K33" s="7">
        <v>48.049768518518519</v>
      </c>
      <c r="L33" s="7">
        <v>1765</v>
      </c>
      <c r="M33" s="7">
        <v>43.353032659409017</v>
      </c>
      <c r="N33" s="7">
        <v>2637</v>
      </c>
      <c r="O33" s="7">
        <v>14793</v>
      </c>
      <c r="P33" s="7">
        <v>2995</v>
      </c>
      <c r="Q33" s="7">
        <v>30.49063231850117</v>
      </c>
      <c r="R33" s="7">
        <v>0</v>
      </c>
      <c r="S33" s="7">
        <v>0</v>
      </c>
      <c r="T33" s="7">
        <v>36796</v>
      </c>
    </row>
    <row r="34" spans="1:20" s="2" customFormat="1" ht="17.100000000000001" customHeight="1">
      <c r="A34" s="7" t="s">
        <v>30</v>
      </c>
      <c r="B34" s="7">
        <v>19778</v>
      </c>
      <c r="C34" s="7">
        <v>59.222772277227726</v>
      </c>
      <c r="D34" s="7">
        <v>581</v>
      </c>
      <c r="E34" s="7">
        <v>40.570332480818415</v>
      </c>
      <c r="F34" s="8">
        <v>4985</v>
      </c>
      <c r="G34" s="7">
        <v>51.63702801461632</v>
      </c>
      <c r="H34" s="7">
        <v>1709</v>
      </c>
      <c r="I34" s="7">
        <v>50.211480362537763</v>
      </c>
      <c r="J34" s="7">
        <v>2891</v>
      </c>
      <c r="K34" s="7">
        <v>50.835227272727273</v>
      </c>
      <c r="L34" s="7">
        <v>1250</v>
      </c>
      <c r="M34" s="7">
        <v>48.063909774436091</v>
      </c>
      <c r="N34" s="7">
        <v>3092</v>
      </c>
      <c r="O34" s="7">
        <v>17300.5</v>
      </c>
      <c r="P34" s="7">
        <v>2547</v>
      </c>
      <c r="Q34" s="7">
        <v>33.536723163841806</v>
      </c>
      <c r="R34" s="7">
        <v>0</v>
      </c>
      <c r="S34" s="7">
        <v>0</v>
      </c>
      <c r="T34" s="7">
        <v>36833</v>
      </c>
    </row>
    <row r="35" spans="1:20" s="2" customFormat="1" ht="17.100000000000001" customHeight="1">
      <c r="A35" s="9" t="s">
        <v>23</v>
      </c>
      <c r="B35" s="27">
        <f t="shared" ref="B35:T35" si="0">SUM(B33:B34)</f>
        <v>39721</v>
      </c>
      <c r="C35" s="7">
        <f t="shared" si="0"/>
        <v>114.30366896338757</v>
      </c>
      <c r="D35" s="7">
        <f t="shared" si="0"/>
        <v>1085</v>
      </c>
      <c r="E35" s="7">
        <f t="shared" si="0"/>
        <v>76.608567774936063</v>
      </c>
      <c r="F35" s="7">
        <f t="shared" si="0"/>
        <v>9093</v>
      </c>
      <c r="G35" s="7">
        <f t="shared" si="0"/>
        <v>97.42436978676821</v>
      </c>
      <c r="H35" s="7">
        <f t="shared" si="0"/>
        <v>3303</v>
      </c>
      <c r="I35" s="7">
        <f t="shared" si="0"/>
        <v>97.243634703373772</v>
      </c>
      <c r="J35" s="7">
        <f t="shared" si="0"/>
        <v>6141</v>
      </c>
      <c r="K35" s="7">
        <f t="shared" si="0"/>
        <v>98.884995791245785</v>
      </c>
      <c r="L35" s="7">
        <f t="shared" si="0"/>
        <v>3015</v>
      </c>
      <c r="M35" s="7">
        <f t="shared" si="0"/>
        <v>91.416942433845108</v>
      </c>
      <c r="N35" s="7">
        <f t="shared" si="0"/>
        <v>5729</v>
      </c>
      <c r="O35" s="7">
        <f t="shared" si="0"/>
        <v>32093.5</v>
      </c>
      <c r="P35" s="7">
        <f t="shared" si="0"/>
        <v>5542</v>
      </c>
      <c r="Q35" s="7">
        <f t="shared" si="0"/>
        <v>64.027355482342983</v>
      </c>
      <c r="R35" s="7">
        <f t="shared" si="0"/>
        <v>0</v>
      </c>
      <c r="S35" s="7">
        <f t="shared" si="0"/>
        <v>0</v>
      </c>
      <c r="T35" s="7">
        <f t="shared" si="0"/>
        <v>73629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29375</v>
      </c>
      <c r="C41" s="7">
        <v>53.5</v>
      </c>
      <c r="D41" s="7">
        <v>252</v>
      </c>
      <c r="E41" s="7">
        <v>34.4</v>
      </c>
      <c r="F41" s="8">
        <v>4717</v>
      </c>
      <c r="G41" s="7">
        <v>48.7</v>
      </c>
      <c r="H41" s="7">
        <v>1073</v>
      </c>
      <c r="I41" s="7">
        <v>47.1</v>
      </c>
      <c r="J41" s="7">
        <v>1303</v>
      </c>
      <c r="K41" s="7">
        <v>48.7</v>
      </c>
      <c r="L41" s="7">
        <v>1096</v>
      </c>
      <c r="M41" s="7">
        <v>36.700000000000003</v>
      </c>
      <c r="N41" s="7">
        <v>667</v>
      </c>
      <c r="O41" s="7">
        <v>42.9</v>
      </c>
      <c r="P41" s="7">
        <v>13194</v>
      </c>
      <c r="Q41" s="7">
        <v>31.2</v>
      </c>
      <c r="R41" s="7">
        <v>0</v>
      </c>
      <c r="S41" s="7">
        <v>0</v>
      </c>
      <c r="T41" s="7">
        <v>51677</v>
      </c>
    </row>
    <row r="42" spans="1:20" s="2" customFormat="1" ht="17.100000000000001" customHeight="1">
      <c r="A42" s="7" t="s">
        <v>30</v>
      </c>
      <c r="B42" s="7">
        <v>25222</v>
      </c>
      <c r="C42" s="7">
        <v>54.5</v>
      </c>
      <c r="D42" s="7">
        <v>342</v>
      </c>
      <c r="E42" s="7">
        <v>39.700000000000003</v>
      </c>
      <c r="F42" s="8">
        <v>3672</v>
      </c>
      <c r="G42" s="7">
        <v>48.2</v>
      </c>
      <c r="H42" s="7">
        <v>767</v>
      </c>
      <c r="I42" s="7">
        <v>45.5</v>
      </c>
      <c r="J42" s="7">
        <v>742</v>
      </c>
      <c r="K42" s="7">
        <v>48.1</v>
      </c>
      <c r="L42" s="7">
        <v>618</v>
      </c>
      <c r="M42" s="7">
        <v>39.799999999999997</v>
      </c>
      <c r="N42" s="7">
        <v>1463</v>
      </c>
      <c r="O42" s="7">
        <v>46.5</v>
      </c>
      <c r="P42" s="7">
        <v>4526</v>
      </c>
      <c r="Q42" s="7">
        <v>31.8</v>
      </c>
      <c r="R42" s="7">
        <v>0</v>
      </c>
      <c r="S42" s="7">
        <v>0</v>
      </c>
      <c r="T42" s="7">
        <v>37352</v>
      </c>
    </row>
    <row r="43" spans="1:20" s="2" customFormat="1" ht="17.100000000000001" customHeight="1">
      <c r="A43" s="9" t="s">
        <v>23</v>
      </c>
      <c r="B43" s="8">
        <v>54597</v>
      </c>
      <c r="C43" s="7">
        <v>54</v>
      </c>
      <c r="D43" s="7">
        <v>594</v>
      </c>
      <c r="E43" s="7">
        <v>37</v>
      </c>
      <c r="F43" s="7">
        <v>8389</v>
      </c>
      <c r="G43" s="7">
        <v>48.5</v>
      </c>
      <c r="H43" s="7">
        <v>1840</v>
      </c>
      <c r="I43" s="7">
        <v>46.3</v>
      </c>
      <c r="J43" s="7">
        <v>2045</v>
      </c>
      <c r="K43" s="7">
        <v>48.4</v>
      </c>
      <c r="L43" s="7">
        <v>1714</v>
      </c>
      <c r="M43" s="7">
        <v>38.299999999999997</v>
      </c>
      <c r="N43" s="7">
        <v>2130</v>
      </c>
      <c r="O43" s="7">
        <v>44.7</v>
      </c>
      <c r="P43" s="7">
        <v>17720</v>
      </c>
      <c r="Q43" s="7">
        <v>31.5</v>
      </c>
      <c r="R43" s="7">
        <v>0</v>
      </c>
      <c r="S43" s="7">
        <v>0</v>
      </c>
      <c r="T43" s="7">
        <v>89029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12540</v>
      </c>
      <c r="C49" s="7">
        <v>60.7</v>
      </c>
      <c r="D49" s="7">
        <v>290</v>
      </c>
      <c r="E49" s="7">
        <v>51.1</v>
      </c>
      <c r="F49" s="8">
        <v>1604</v>
      </c>
      <c r="G49" s="7">
        <v>48.3</v>
      </c>
      <c r="H49" s="7">
        <v>496</v>
      </c>
      <c r="I49" s="7">
        <v>45.2</v>
      </c>
      <c r="J49" s="7">
        <v>189</v>
      </c>
      <c r="K49" s="7">
        <v>44.6</v>
      </c>
      <c r="L49" s="7">
        <v>141</v>
      </c>
      <c r="M49" s="7">
        <v>41.5</v>
      </c>
      <c r="N49" s="7">
        <v>100</v>
      </c>
      <c r="O49" s="7">
        <v>44.3</v>
      </c>
      <c r="P49" s="7">
        <v>2062</v>
      </c>
      <c r="Q49" s="7">
        <v>33.5</v>
      </c>
      <c r="R49" s="7">
        <v>0</v>
      </c>
      <c r="S49" s="7">
        <v>0</v>
      </c>
      <c r="T49" s="7">
        <v>17422</v>
      </c>
    </row>
    <row r="50" spans="1:20" s="2" customFormat="1" ht="17.100000000000001" customHeight="1">
      <c r="A50" s="7" t="s">
        <v>22</v>
      </c>
      <c r="B50" s="7">
        <v>15031</v>
      </c>
      <c r="C50" s="7">
        <v>62</v>
      </c>
      <c r="D50" s="7">
        <v>310</v>
      </c>
      <c r="E50" s="7">
        <v>52.9</v>
      </c>
      <c r="F50" s="8">
        <v>1649</v>
      </c>
      <c r="G50" s="7">
        <v>50.5</v>
      </c>
      <c r="H50" s="7">
        <v>713</v>
      </c>
      <c r="I50" s="7">
        <v>49.2</v>
      </c>
      <c r="J50" s="7">
        <v>285</v>
      </c>
      <c r="K50" s="7">
        <v>45.8</v>
      </c>
      <c r="L50" s="7">
        <v>187</v>
      </c>
      <c r="M50" s="7">
        <v>43.1</v>
      </c>
      <c r="N50" s="7">
        <v>77</v>
      </c>
      <c r="O50" s="7">
        <v>43.8</v>
      </c>
      <c r="P50" s="7">
        <v>1735</v>
      </c>
      <c r="Q50" s="7">
        <v>35.1</v>
      </c>
      <c r="R50" s="7">
        <v>0</v>
      </c>
      <c r="S50" s="7">
        <v>0</v>
      </c>
      <c r="T50" s="7">
        <v>19987</v>
      </c>
    </row>
    <row r="51" spans="1:20" s="2" customFormat="1" ht="17.100000000000001" customHeight="1">
      <c r="A51" s="9" t="s">
        <v>23</v>
      </c>
      <c r="B51" s="8">
        <v>27571</v>
      </c>
      <c r="C51" s="7">
        <v>61.4</v>
      </c>
      <c r="D51" s="7">
        <v>600</v>
      </c>
      <c r="E51" s="7">
        <v>52</v>
      </c>
      <c r="F51" s="7">
        <v>3253</v>
      </c>
      <c r="G51" s="7">
        <v>49.4</v>
      </c>
      <c r="H51" s="7">
        <v>1209</v>
      </c>
      <c r="I51" s="7">
        <v>47.2</v>
      </c>
      <c r="J51" s="7">
        <v>474</v>
      </c>
      <c r="K51" s="7">
        <v>45.2</v>
      </c>
      <c r="L51" s="7">
        <v>328</v>
      </c>
      <c r="M51" s="7">
        <v>42.3</v>
      </c>
      <c r="N51" s="7">
        <v>177</v>
      </c>
      <c r="O51" s="7">
        <v>44</v>
      </c>
      <c r="P51" s="7">
        <v>3797</v>
      </c>
      <c r="Q51" s="7">
        <v>34.299999999999997</v>
      </c>
      <c r="R51" s="7">
        <v>0</v>
      </c>
      <c r="S51" s="7">
        <v>0</v>
      </c>
      <c r="T51" s="7">
        <v>37409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27526</v>
      </c>
      <c r="C57" s="7">
        <v>55.387700534759361</v>
      </c>
      <c r="D57" s="7">
        <v>565</v>
      </c>
      <c r="E57" s="7">
        <v>41.448398576512453</v>
      </c>
      <c r="F57" s="8">
        <v>2579</v>
      </c>
      <c r="G57" s="7">
        <v>47.797120418848166</v>
      </c>
      <c r="H57" s="7">
        <v>226</v>
      </c>
      <c r="I57" s="7">
        <v>49.833333333333336</v>
      </c>
      <c r="J57" s="7">
        <v>124</v>
      </c>
      <c r="K57" s="7">
        <v>47.287037037037038</v>
      </c>
      <c r="L57" s="7">
        <v>42</v>
      </c>
      <c r="M57" s="7">
        <v>36.674999999999997</v>
      </c>
      <c r="N57" s="7">
        <v>31</v>
      </c>
      <c r="O57" s="7">
        <v>662</v>
      </c>
      <c r="P57" s="7">
        <v>8109</v>
      </c>
      <c r="Q57" s="7">
        <v>34.515968063872258</v>
      </c>
      <c r="R57" s="7">
        <v>0</v>
      </c>
      <c r="S57" s="7">
        <v>0</v>
      </c>
      <c r="T57" s="7">
        <v>39202</v>
      </c>
    </row>
    <row r="58" spans="1:20" s="2" customFormat="1" ht="17.100000000000001" customHeight="1">
      <c r="A58" s="14" t="s">
        <v>38</v>
      </c>
      <c r="B58" s="7">
        <v>30534</v>
      </c>
      <c r="C58" s="7">
        <v>57.036330608537696</v>
      </c>
      <c r="D58" s="7">
        <v>356</v>
      </c>
      <c r="E58" s="7">
        <v>30.122270742358079</v>
      </c>
      <c r="F58" s="8">
        <v>3156</v>
      </c>
      <c r="G58" s="7">
        <v>47.882740447957836</v>
      </c>
      <c r="H58" s="7">
        <v>328</v>
      </c>
      <c r="I58" s="7">
        <v>47.840816326530614</v>
      </c>
      <c r="J58" s="7">
        <v>339</v>
      </c>
      <c r="K58" s="7">
        <v>36.306451612903224</v>
      </c>
      <c r="L58" s="7">
        <v>127</v>
      </c>
      <c r="M58" s="7">
        <v>42.903508771929822</v>
      </c>
      <c r="N58" s="7">
        <v>25</v>
      </c>
      <c r="O58" s="7">
        <v>537.5</v>
      </c>
      <c r="P58" s="7">
        <v>8981</v>
      </c>
      <c r="Q58" s="7">
        <v>34.556612749762131</v>
      </c>
      <c r="R58" s="7">
        <v>0</v>
      </c>
      <c r="S58" s="7">
        <v>0</v>
      </c>
      <c r="T58" s="7">
        <v>43846</v>
      </c>
    </row>
    <row r="59" spans="1:20" s="2" customFormat="1" ht="17.100000000000001" customHeight="1">
      <c r="A59" s="15" t="s">
        <v>23</v>
      </c>
      <c r="B59" s="28">
        <f t="shared" ref="B59:T59" si="1">SUM(B57:B58)</f>
        <v>58060</v>
      </c>
      <c r="C59" s="7">
        <f t="shared" si="1"/>
        <v>112.42403114329706</v>
      </c>
      <c r="D59" s="7">
        <f t="shared" si="1"/>
        <v>921</v>
      </c>
      <c r="E59" s="7">
        <f t="shared" si="1"/>
        <v>71.570669318870529</v>
      </c>
      <c r="F59" s="7">
        <f t="shared" si="1"/>
        <v>5735</v>
      </c>
      <c r="G59" s="7">
        <f t="shared" si="1"/>
        <v>95.679860866805996</v>
      </c>
      <c r="H59" s="7">
        <f t="shared" si="1"/>
        <v>554</v>
      </c>
      <c r="I59" s="7">
        <f t="shared" si="1"/>
        <v>97.674149659863957</v>
      </c>
      <c r="J59" s="7">
        <f t="shared" si="1"/>
        <v>463</v>
      </c>
      <c r="K59" s="7">
        <f t="shared" si="1"/>
        <v>83.593488649940269</v>
      </c>
      <c r="L59" s="7">
        <f t="shared" si="1"/>
        <v>169</v>
      </c>
      <c r="M59" s="7">
        <f t="shared" si="1"/>
        <v>79.578508771929819</v>
      </c>
      <c r="N59" s="7">
        <f t="shared" si="1"/>
        <v>56</v>
      </c>
      <c r="O59" s="7">
        <f t="shared" si="1"/>
        <v>1199.5</v>
      </c>
      <c r="P59" s="7">
        <f t="shared" si="1"/>
        <v>17090</v>
      </c>
      <c r="Q59" s="7">
        <f t="shared" si="1"/>
        <v>69.072580813634389</v>
      </c>
      <c r="R59" s="7">
        <f t="shared" si="1"/>
        <v>0</v>
      </c>
      <c r="S59" s="7">
        <f t="shared" si="1"/>
        <v>0</v>
      </c>
      <c r="T59" s="7">
        <f t="shared" si="1"/>
        <v>83048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14501</v>
      </c>
      <c r="C65" s="7">
        <v>58.5</v>
      </c>
      <c r="D65" s="7">
        <v>351</v>
      </c>
      <c r="E65" s="7">
        <v>46.9</v>
      </c>
      <c r="F65" s="8">
        <v>3487</v>
      </c>
      <c r="G65" s="7">
        <v>48.8</v>
      </c>
      <c r="H65" s="7">
        <v>1253</v>
      </c>
      <c r="I65" s="7">
        <v>45.6</v>
      </c>
      <c r="J65" s="7">
        <v>1171</v>
      </c>
      <c r="K65" s="7">
        <v>48.5</v>
      </c>
      <c r="L65" s="7">
        <v>928</v>
      </c>
      <c r="M65" s="7">
        <v>44.9</v>
      </c>
      <c r="N65" s="7">
        <v>1563</v>
      </c>
      <c r="O65" s="7">
        <v>47.6</v>
      </c>
      <c r="P65" s="7">
        <v>1771</v>
      </c>
      <c r="Q65" s="7">
        <v>37.9</v>
      </c>
      <c r="R65" s="7">
        <v>0</v>
      </c>
      <c r="S65" s="7">
        <v>0</v>
      </c>
      <c r="T65" s="7">
        <v>25025</v>
      </c>
    </row>
    <row r="66" spans="1:20" s="2" customFormat="1" ht="17.100000000000001" customHeight="1">
      <c r="A66" s="14" t="s">
        <v>30</v>
      </c>
      <c r="B66" s="7">
        <v>17409</v>
      </c>
      <c r="C66" s="7">
        <v>58.2</v>
      </c>
      <c r="D66" s="7">
        <v>406</v>
      </c>
      <c r="E66" s="7">
        <v>43</v>
      </c>
      <c r="F66" s="8">
        <v>3336</v>
      </c>
      <c r="G66" s="7">
        <v>49.9</v>
      </c>
      <c r="H66" s="7">
        <v>1638</v>
      </c>
      <c r="I66" s="7">
        <v>47.2</v>
      </c>
      <c r="J66" s="7">
        <v>1286</v>
      </c>
      <c r="K66" s="7">
        <v>47.2</v>
      </c>
      <c r="L66" s="7">
        <v>1228</v>
      </c>
      <c r="M66" s="7">
        <v>43</v>
      </c>
      <c r="N66" s="7">
        <v>1420</v>
      </c>
      <c r="O66" s="7">
        <v>45.1</v>
      </c>
      <c r="P66" s="7">
        <v>1990</v>
      </c>
      <c r="Q66" s="7">
        <v>36.700000000000003</v>
      </c>
      <c r="R66" s="7">
        <v>0</v>
      </c>
      <c r="S66" s="7">
        <v>0</v>
      </c>
      <c r="T66" s="7">
        <v>28713</v>
      </c>
    </row>
    <row r="67" spans="1:20" s="2" customFormat="1" ht="17.100000000000001" customHeight="1">
      <c r="A67" s="15" t="s">
        <v>23</v>
      </c>
      <c r="B67" s="7">
        <v>31910</v>
      </c>
      <c r="C67" s="7">
        <v>58.4</v>
      </c>
      <c r="D67" s="7">
        <v>757</v>
      </c>
      <c r="E67" s="7">
        <v>45</v>
      </c>
      <c r="F67" s="7">
        <v>6823</v>
      </c>
      <c r="G67" s="7">
        <v>49.3</v>
      </c>
      <c r="H67" s="7">
        <v>2891</v>
      </c>
      <c r="I67" s="7">
        <v>46.4</v>
      </c>
      <c r="J67" s="7">
        <v>2457</v>
      </c>
      <c r="K67" s="7">
        <v>47.9</v>
      </c>
      <c r="L67" s="7">
        <v>2156</v>
      </c>
      <c r="M67" s="7">
        <v>44</v>
      </c>
      <c r="N67" s="7">
        <v>2983</v>
      </c>
      <c r="O67" s="7">
        <v>46.4</v>
      </c>
      <c r="P67" s="7">
        <v>3761</v>
      </c>
      <c r="Q67" s="7">
        <v>37.299999999999997</v>
      </c>
      <c r="R67" s="7">
        <v>0</v>
      </c>
      <c r="S67" s="7">
        <v>0</v>
      </c>
      <c r="T67" s="7">
        <v>53738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13545</v>
      </c>
      <c r="C73" s="7">
        <v>54.7</v>
      </c>
      <c r="D73" s="7">
        <v>114</v>
      </c>
      <c r="E73" s="7">
        <v>46.9</v>
      </c>
      <c r="F73" s="8">
        <v>2270</v>
      </c>
      <c r="G73" s="7">
        <v>45.6</v>
      </c>
      <c r="H73" s="7">
        <v>511</v>
      </c>
      <c r="I73" s="7">
        <v>41.7</v>
      </c>
      <c r="J73" s="7">
        <v>421</v>
      </c>
      <c r="K73" s="7">
        <v>46.1</v>
      </c>
      <c r="L73" s="7">
        <v>290</v>
      </c>
      <c r="M73" s="7">
        <v>39.1</v>
      </c>
      <c r="N73" s="7">
        <v>408</v>
      </c>
      <c r="O73" s="7">
        <v>47.2</v>
      </c>
      <c r="P73" s="7">
        <v>3391</v>
      </c>
      <c r="Q73" s="7">
        <v>33.799999999999997</v>
      </c>
      <c r="R73" s="7">
        <v>0</v>
      </c>
      <c r="S73" s="7">
        <v>0</v>
      </c>
      <c r="T73" s="7">
        <v>20950</v>
      </c>
    </row>
    <row r="74" spans="1:20" s="2" customFormat="1" ht="17.100000000000001" customHeight="1">
      <c r="A74" s="14" t="s">
        <v>45</v>
      </c>
      <c r="B74" s="7">
        <v>13927</v>
      </c>
      <c r="C74" s="7">
        <v>53</v>
      </c>
      <c r="D74" s="7">
        <v>106</v>
      </c>
      <c r="E74" s="7">
        <v>43.7</v>
      </c>
      <c r="F74" s="8">
        <v>2355</v>
      </c>
      <c r="G74" s="7">
        <v>42.2</v>
      </c>
      <c r="H74" s="7">
        <v>411</v>
      </c>
      <c r="I74" s="7">
        <v>40.5</v>
      </c>
      <c r="J74" s="7">
        <v>328</v>
      </c>
      <c r="K74" s="7">
        <v>42.7</v>
      </c>
      <c r="L74" s="7">
        <v>278</v>
      </c>
      <c r="M74" s="7">
        <v>38.9</v>
      </c>
      <c r="N74" s="7">
        <v>411</v>
      </c>
      <c r="O74" s="7">
        <v>47.6</v>
      </c>
      <c r="P74" s="7">
        <v>4477</v>
      </c>
      <c r="Q74" s="7">
        <v>31.7</v>
      </c>
      <c r="R74" s="7">
        <v>0</v>
      </c>
      <c r="S74" s="7">
        <v>0</v>
      </c>
      <c r="T74" s="7">
        <v>22293</v>
      </c>
    </row>
    <row r="75" spans="1:20" s="2" customFormat="1" ht="17.100000000000001" customHeight="1">
      <c r="A75" s="15" t="s">
        <v>23</v>
      </c>
      <c r="B75" s="7">
        <v>27472</v>
      </c>
      <c r="C75" s="7">
        <v>53.9</v>
      </c>
      <c r="D75" s="7">
        <v>220</v>
      </c>
      <c r="E75" s="7">
        <v>45.3</v>
      </c>
      <c r="F75" s="7">
        <v>4625</v>
      </c>
      <c r="G75" s="7">
        <v>43.9</v>
      </c>
      <c r="H75" s="7">
        <v>922</v>
      </c>
      <c r="I75" s="7">
        <v>41.1</v>
      </c>
      <c r="J75" s="7">
        <v>749</v>
      </c>
      <c r="K75" s="7">
        <v>44.4</v>
      </c>
      <c r="L75" s="7">
        <v>568</v>
      </c>
      <c r="M75" s="7">
        <v>39</v>
      </c>
      <c r="N75" s="7">
        <v>819</v>
      </c>
      <c r="O75" s="7">
        <v>47.4</v>
      </c>
      <c r="P75" s="7">
        <v>7868</v>
      </c>
      <c r="Q75" s="7">
        <v>32.799999999999997</v>
      </c>
      <c r="R75" s="7">
        <v>0</v>
      </c>
      <c r="S75" s="7">
        <v>0</v>
      </c>
      <c r="T75" s="7">
        <v>43243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2022-04-15T07:17:57Z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