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<sst xmlns="http://schemas.openxmlformats.org/spreadsheetml/2006/main" count="346" uniqueCount="59">
  <si>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</si>
  <si>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</si>
  <si>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</si>
  <si>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</si>
  <si>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</si>
  <si>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</si>
  <si>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</si>
  <si>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</si>
  <si>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</si>
  <si>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</si>
  <si>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</si>
  <si>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</si>
  <si>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</si>
  <si>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</si>
  <si>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</si>
  <si>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</si>
  <si>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</si>
  <si>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</si>
  <si>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</si>
  <si>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</si>
  <si>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</si>
  <si>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</si>
  <si>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</si>
  <si>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</si>
  <si>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</si>
  <si>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</si>
  <si>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</si>
  <si>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</si>
  <si>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</si>
  <si>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</si>
  <si>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</si>
  <si>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</si>
  <si>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</si>
  <si>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</si>
  <si>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</si>
  <si>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</si>
  <si>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</si>
  <si>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</si>
  <si>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</si>
  <si>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</si>
  <si>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</si>
  <si>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</si>
  <si>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</si>
  <si>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</si>
  <si>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</si>
  <si>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</si>
  <si>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</si>
  <si>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</si>
  <si>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</si>
  <si>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S359凤岗官井头路段日交通量调查表(2022 年 4 月 12 日)</t>
    <phoneticPr fontId="5" type="noConversion"/>
  </si>
  <si>
    <t>S122长安沙头路段日交通量调查表(2022 年 4 月 12 日)</t>
    <phoneticPr fontId="5" type="noConversion"/>
  </si>
  <si>
    <t>S120茶山京山路段日交通量调查表(2022 年 4 月 12 日)</t>
    <phoneticPr fontId="5" type="noConversion"/>
  </si>
  <si>
    <t>S256厚街寮厦路段日交通量调查表(2022 年 4 月 12 日)</t>
    <phoneticPr fontId="5" type="noConversion"/>
  </si>
  <si>
    <t>S357黄江新市路段日交通量调查表(2022 年 4 月 12 日)</t>
    <phoneticPr fontId="5" type="noConversion"/>
  </si>
  <si>
    <t>日期：2022 年  4  月 12 日</t>
    <phoneticPr fontId="5" type="noConversion"/>
  </si>
  <si>
    <t>G107中堂江南桥路段日交通量调查表(2022 年 4 月 12 日)</t>
    <phoneticPr fontId="5" type="noConversion"/>
  </si>
  <si>
    <t>G107东城牛山路段日交通量调查表(2022 年 4 月 12 日)</t>
    <phoneticPr fontId="5" type="noConversion"/>
  </si>
  <si>
    <t>G107大岭山杨屋路段日交通量调查表(2022 年 4 月 12 日)</t>
    <phoneticPr fontId="5" type="noConversion"/>
  </si>
  <si>
    <t>G220塘厦莲湖路段日交通量调查表(2022 年 4 月 12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</si>
</sst>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S51" sqref="S51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54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11538</v>
      </c>
      <c r="C9" s="7">
        <v>61.6</v>
      </c>
      <c r="D9" s="7">
        <v>44</v>
      </c>
      <c r="E9" s="7">
        <v>53.7</v>
      </c>
      <c r="F9" s="8">
        <v>2906</v>
      </c>
      <c r="G9" s="7">
        <v>51.3</v>
      </c>
      <c r="H9" s="7">
        <v>506</v>
      </c>
      <c r="I9" s="7">
        <v>49.9</v>
      </c>
      <c r="J9" s="7">
        <v>572</v>
      </c>
      <c r="K9" s="7">
        <v>47.5</v>
      </c>
      <c r="L9" s="7">
        <v>687</v>
      </c>
      <c r="M9" s="7">
        <v>44</v>
      </c>
      <c r="N9" s="7">
        <v>565</v>
      </c>
      <c r="O9" s="7">
        <v>46.9</v>
      </c>
      <c r="P9" s="7">
        <v>6794</v>
      </c>
      <c r="Q9" s="7">
        <v>38.200000000000003</v>
      </c>
      <c r="R9" s="7">
        <v>0</v>
      </c>
      <c r="S9" s="7">
        <v>0</v>
      </c>
      <c r="T9" s="7">
        <v>23612</v>
      </c>
    </row>
    <row r="10" spans="1:20" s="2" customFormat="1" ht="17.100000000000001" customHeight="1">
      <c r="A10" s="7" t="s">
        <v>22</v>
      </c>
      <c r="B10" s="7">
        <v>11442</v>
      </c>
      <c r="C10" s="7">
        <v>54.4</v>
      </c>
      <c r="D10" s="7">
        <v>72</v>
      </c>
      <c r="E10" s="7">
        <v>51.3</v>
      </c>
      <c r="F10" s="8">
        <v>3015</v>
      </c>
      <c r="G10" s="7">
        <v>46.5</v>
      </c>
      <c r="H10" s="7">
        <v>539</v>
      </c>
      <c r="I10" s="7">
        <v>44.4</v>
      </c>
      <c r="J10" s="7">
        <v>614</v>
      </c>
      <c r="K10" s="7">
        <v>40.799999999999997</v>
      </c>
      <c r="L10" s="7">
        <v>592</v>
      </c>
      <c r="M10" s="7">
        <v>42.2</v>
      </c>
      <c r="N10" s="7">
        <v>237</v>
      </c>
      <c r="O10" s="7">
        <v>45.7</v>
      </c>
      <c r="P10" s="7">
        <v>4855</v>
      </c>
      <c r="Q10" s="7">
        <v>35.200000000000003</v>
      </c>
      <c r="R10" s="7">
        <v>0</v>
      </c>
      <c r="S10" s="7">
        <v>0</v>
      </c>
      <c r="T10" s="7">
        <v>21366</v>
      </c>
    </row>
    <row r="11" spans="1:20" s="2" customFormat="1" ht="17.100000000000001" customHeight="1">
      <c r="A11" s="9" t="s">
        <v>23</v>
      </c>
      <c r="B11" s="8">
        <v>22980</v>
      </c>
      <c r="C11" s="7">
        <v>58</v>
      </c>
      <c r="D11" s="7">
        <v>116</v>
      </c>
      <c r="E11" s="7">
        <v>52.5</v>
      </c>
      <c r="F11" s="7">
        <v>5921</v>
      </c>
      <c r="G11" s="7">
        <v>48.9</v>
      </c>
      <c r="H11" s="7">
        <v>1045</v>
      </c>
      <c r="I11" s="7">
        <v>47.1</v>
      </c>
      <c r="J11" s="7">
        <v>1186</v>
      </c>
      <c r="K11" s="7">
        <v>44.1</v>
      </c>
      <c r="L11" s="7">
        <v>1279</v>
      </c>
      <c r="M11" s="7">
        <v>43.1</v>
      </c>
      <c r="N11" s="7">
        <v>802</v>
      </c>
      <c r="O11" s="7">
        <v>46.3</v>
      </c>
      <c r="P11" s="7">
        <v>11649</v>
      </c>
      <c r="Q11" s="7">
        <v>36.700000000000003</v>
      </c>
      <c r="R11" s="7">
        <v>0</v>
      </c>
      <c r="S11" s="7">
        <v>0</v>
      </c>
      <c r="T11" s="7">
        <v>44978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24669</v>
      </c>
      <c r="C17" s="7">
        <v>61.1</v>
      </c>
      <c r="D17" s="7">
        <v>409</v>
      </c>
      <c r="E17" s="7">
        <v>52.6</v>
      </c>
      <c r="F17" s="8">
        <v>5371</v>
      </c>
      <c r="G17" s="7">
        <v>53.2</v>
      </c>
      <c r="H17" s="7">
        <v>1348</v>
      </c>
      <c r="I17" s="7">
        <v>47.9</v>
      </c>
      <c r="J17" s="7">
        <v>2395</v>
      </c>
      <c r="K17" s="7">
        <v>52.8</v>
      </c>
      <c r="L17" s="7">
        <v>2083</v>
      </c>
      <c r="M17" s="7">
        <v>46.2</v>
      </c>
      <c r="N17" s="7">
        <v>2250</v>
      </c>
      <c r="O17" s="7">
        <v>46.5</v>
      </c>
      <c r="P17" s="7">
        <v>7426</v>
      </c>
      <c r="Q17" s="7">
        <v>32.4</v>
      </c>
      <c r="R17" s="7">
        <v>0</v>
      </c>
      <c r="S17" s="7">
        <v>0</v>
      </c>
      <c r="T17" s="7">
        <v>45951</v>
      </c>
    </row>
    <row r="18" spans="1:20" s="2" customFormat="1" ht="17.100000000000001" customHeight="1">
      <c r="A18" s="7" t="s">
        <v>22</v>
      </c>
      <c r="B18" s="7">
        <v>27362</v>
      </c>
      <c r="C18" s="7">
        <v>62.7</v>
      </c>
      <c r="D18" s="7">
        <v>393</v>
      </c>
      <c r="E18" s="7">
        <v>58.4</v>
      </c>
      <c r="F18" s="8">
        <v>5422</v>
      </c>
      <c r="G18" s="7">
        <v>56.5</v>
      </c>
      <c r="H18" s="7">
        <v>1487</v>
      </c>
      <c r="I18" s="7">
        <v>52.2</v>
      </c>
      <c r="J18" s="7">
        <v>2624</v>
      </c>
      <c r="K18" s="7">
        <v>54.3</v>
      </c>
      <c r="L18" s="7">
        <v>2176</v>
      </c>
      <c r="M18" s="7">
        <v>48.3</v>
      </c>
      <c r="N18" s="7">
        <v>2485</v>
      </c>
      <c r="O18" s="7">
        <v>49</v>
      </c>
      <c r="P18" s="7">
        <v>3698</v>
      </c>
      <c r="Q18" s="7">
        <v>36.200000000000003</v>
      </c>
      <c r="R18" s="7">
        <v>0</v>
      </c>
      <c r="S18" s="7">
        <v>0</v>
      </c>
      <c r="T18" s="7">
        <v>45647</v>
      </c>
    </row>
    <row r="19" spans="1:20" s="2" customFormat="1" ht="17.100000000000001" customHeight="1">
      <c r="A19" s="9" t="s">
        <v>23</v>
      </c>
      <c r="B19" s="8">
        <v>52031</v>
      </c>
      <c r="C19" s="7">
        <v>61.9</v>
      </c>
      <c r="D19" s="7">
        <v>802</v>
      </c>
      <c r="E19" s="7">
        <v>55.5</v>
      </c>
      <c r="F19" s="7">
        <v>10793</v>
      </c>
      <c r="G19" s="7">
        <v>54.9</v>
      </c>
      <c r="H19" s="7">
        <v>2835</v>
      </c>
      <c r="I19" s="7">
        <v>50</v>
      </c>
      <c r="J19" s="7">
        <v>5019</v>
      </c>
      <c r="K19" s="7">
        <v>53.5</v>
      </c>
      <c r="L19" s="7">
        <v>4259</v>
      </c>
      <c r="M19" s="7">
        <v>47.3</v>
      </c>
      <c r="N19" s="7">
        <v>4735</v>
      </c>
      <c r="O19" s="7">
        <v>47.8</v>
      </c>
      <c r="P19" s="7">
        <v>11124</v>
      </c>
      <c r="Q19" s="7">
        <v>34.299999999999997</v>
      </c>
      <c r="R19" s="7">
        <v>0</v>
      </c>
      <c r="S19" s="7">
        <v>0</v>
      </c>
      <c r="T19" s="7">
        <v>91598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49668</v>
      </c>
      <c r="C25" s="7">
        <v>58.5</v>
      </c>
      <c r="D25" s="7">
        <v>570</v>
      </c>
      <c r="E25" s="7">
        <v>54.3</v>
      </c>
      <c r="F25" s="8">
        <v>8187</v>
      </c>
      <c r="G25" s="7">
        <v>51.5</v>
      </c>
      <c r="H25" s="7">
        <v>3345</v>
      </c>
      <c r="I25" s="7">
        <v>49.4</v>
      </c>
      <c r="J25" s="7">
        <v>2681</v>
      </c>
      <c r="K25" s="7">
        <v>50.7</v>
      </c>
      <c r="L25" s="7">
        <v>2087</v>
      </c>
      <c r="M25" s="7">
        <v>44.3</v>
      </c>
      <c r="N25" s="7">
        <v>1857</v>
      </c>
      <c r="O25" s="7">
        <v>45.6</v>
      </c>
      <c r="P25" s="7">
        <v>2250</v>
      </c>
      <c r="Q25" s="7">
        <v>36.4</v>
      </c>
      <c r="R25" s="7">
        <v>0</v>
      </c>
      <c r="S25" s="7">
        <v>0</v>
      </c>
      <c r="T25" s="7">
        <v>70645</v>
      </c>
    </row>
    <row r="26" spans="1:20" s="2" customFormat="1" ht="17.100000000000001" customHeight="1">
      <c r="A26" s="7" t="s">
        <v>22</v>
      </c>
      <c r="B26" s="7">
        <v>51095</v>
      </c>
      <c r="C26" s="7">
        <v>55.9</v>
      </c>
      <c r="D26" s="7">
        <v>477</v>
      </c>
      <c r="E26" s="7">
        <v>50.8</v>
      </c>
      <c r="F26" s="8">
        <v>10501</v>
      </c>
      <c r="G26" s="7">
        <v>47.9</v>
      </c>
      <c r="H26" s="7">
        <v>2507</v>
      </c>
      <c r="I26" s="7">
        <v>46.1</v>
      </c>
      <c r="J26" s="7">
        <v>2400</v>
      </c>
      <c r="K26" s="7">
        <v>49.3</v>
      </c>
      <c r="L26" s="7">
        <v>2032</v>
      </c>
      <c r="M26" s="7">
        <v>43.3</v>
      </c>
      <c r="N26" s="7">
        <v>2211</v>
      </c>
      <c r="O26" s="7">
        <v>48</v>
      </c>
      <c r="P26" s="7">
        <v>1967</v>
      </c>
      <c r="Q26" s="7">
        <v>35.5</v>
      </c>
      <c r="R26" s="7">
        <v>0</v>
      </c>
      <c r="S26" s="7">
        <v>0</v>
      </c>
      <c r="T26" s="7">
        <v>73190</v>
      </c>
    </row>
    <row r="27" spans="1:20" s="2" customFormat="1" ht="17.100000000000001" customHeight="1">
      <c r="A27" s="9" t="s">
        <v>23</v>
      </c>
      <c r="B27" s="8">
        <v>100763</v>
      </c>
      <c r="C27" s="7">
        <v>57.2</v>
      </c>
      <c r="D27" s="7">
        <v>1047</v>
      </c>
      <c r="E27" s="7">
        <v>52.5</v>
      </c>
      <c r="F27" s="7">
        <v>18688</v>
      </c>
      <c r="G27" s="7">
        <v>49.7</v>
      </c>
      <c r="H27" s="7">
        <v>5852</v>
      </c>
      <c r="I27" s="7">
        <v>47.8</v>
      </c>
      <c r="J27" s="7">
        <v>5081</v>
      </c>
      <c r="K27" s="7">
        <v>50</v>
      </c>
      <c r="L27" s="7">
        <v>4119</v>
      </c>
      <c r="M27" s="7">
        <v>43.8</v>
      </c>
      <c r="N27" s="7">
        <v>4068</v>
      </c>
      <c r="O27" s="7">
        <v>46.8</v>
      </c>
      <c r="P27" s="7">
        <v>4217</v>
      </c>
      <c r="Q27" s="7">
        <v>36</v>
      </c>
      <c r="R27" s="7">
        <v>0</v>
      </c>
      <c r="S27" s="7">
        <v>0</v>
      </c>
      <c r="T27" s="7">
        <v>143835</v>
      </c>
    </row>
    <row r="28" spans="1:20" ht="17.100000000000001" customHeight="1"/>
    <row r="29" spans="1:20" s="2" customFormat="1" ht="36.75" customHeight="1">
      <c r="A29" s="36" t="s">
        <v>58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19671</v>
      </c>
      <c r="C33" s="7">
        <v>51.665566556655662</v>
      </c>
      <c r="D33" s="7">
        <v>531</v>
      </c>
      <c r="E33" s="7">
        <v>33.656338028169017</v>
      </c>
      <c r="F33" s="8">
        <v>3917</v>
      </c>
      <c r="G33" s="7">
        <v>41.520567375886522</v>
      </c>
      <c r="H33" s="7">
        <v>1649</v>
      </c>
      <c r="I33" s="7">
        <v>42.285444234404537</v>
      </c>
      <c r="J33" s="7">
        <v>2897</v>
      </c>
      <c r="K33" s="7">
        <v>44.173575129533681</v>
      </c>
      <c r="L33" s="7">
        <v>2668</v>
      </c>
      <c r="M33" s="7">
        <v>40.046774193548387</v>
      </c>
      <c r="N33" s="7">
        <v>1680</v>
      </c>
      <c r="O33" s="7">
        <v>11209.5</v>
      </c>
      <c r="P33" s="7">
        <v>2730</v>
      </c>
      <c r="Q33" s="7">
        <v>29.978007761966364</v>
      </c>
      <c r="R33" s="7">
        <v>0</v>
      </c>
      <c r="S33" s="7">
        <v>0</v>
      </c>
      <c r="T33" s="7">
        <v>35743</v>
      </c>
    </row>
    <row r="34" spans="1:20" s="2" customFormat="1" ht="17.100000000000001" customHeight="1">
      <c r="A34" s="7" t="s">
        <v>30</v>
      </c>
      <c r="B34" s="7">
        <v>19910</v>
      </c>
      <c r="C34" s="7">
        <v>56.593513513513514</v>
      </c>
      <c r="D34" s="7">
        <v>576</v>
      </c>
      <c r="E34" s="7">
        <v>36.937823834196891</v>
      </c>
      <c r="F34" s="8">
        <v>4798</v>
      </c>
      <c r="G34" s="7">
        <v>47.932599724896839</v>
      </c>
      <c r="H34" s="7">
        <v>1889</v>
      </c>
      <c r="I34" s="7">
        <v>47.853503184713375</v>
      </c>
      <c r="J34" s="7">
        <v>2608</v>
      </c>
      <c r="K34" s="7">
        <v>47.394169835234472</v>
      </c>
      <c r="L34" s="7">
        <v>1616</v>
      </c>
      <c r="M34" s="7">
        <v>45.879061371841154</v>
      </c>
      <c r="N34" s="7">
        <v>2880</v>
      </c>
      <c r="O34" s="7">
        <v>15257</v>
      </c>
      <c r="P34" s="7">
        <v>2231</v>
      </c>
      <c r="Q34" s="7">
        <v>32.085161290322581</v>
      </c>
      <c r="R34" s="7">
        <v>0</v>
      </c>
      <c r="S34" s="7">
        <v>0</v>
      </c>
      <c r="T34" s="7">
        <v>36508</v>
      </c>
    </row>
    <row r="35" spans="1:20" s="2" customFormat="1" ht="17.100000000000001" customHeight="1">
      <c r="A35" s="9" t="s">
        <v>23</v>
      </c>
      <c r="B35" s="27">
        <f t="shared" ref="B35:T35" si="0">SUM(B33:B34)</f>
        <v>39581</v>
      </c>
      <c r="C35" s="7">
        <f t="shared" si="0"/>
        <v>108.25908007016918</v>
      </c>
      <c r="D35" s="7">
        <f t="shared" si="0"/>
        <v>1107</v>
      </c>
      <c r="E35" s="7">
        <f t="shared" si="0"/>
        <v>70.594161862365908</v>
      </c>
      <c r="F35" s="7">
        <f t="shared" si="0"/>
        <v>8715</v>
      </c>
      <c r="G35" s="7">
        <f t="shared" si="0"/>
        <v>89.453167100783361</v>
      </c>
      <c r="H35" s="7">
        <f t="shared" si="0"/>
        <v>3538</v>
      </c>
      <c r="I35" s="7">
        <f t="shared" si="0"/>
        <v>90.138947419117912</v>
      </c>
      <c r="J35" s="7">
        <f t="shared" si="0"/>
        <v>5505</v>
      </c>
      <c r="K35" s="7">
        <f t="shared" si="0"/>
        <v>91.567744964768153</v>
      </c>
      <c r="L35" s="7">
        <f t="shared" si="0"/>
        <v>4284</v>
      </c>
      <c r="M35" s="7">
        <f t="shared" si="0"/>
        <v>85.925835565389548</v>
      </c>
      <c r="N35" s="7">
        <f t="shared" si="0"/>
        <v>4560</v>
      </c>
      <c r="O35" s="7">
        <f t="shared" si="0"/>
        <v>26466.5</v>
      </c>
      <c r="P35" s="7">
        <f t="shared" si="0"/>
        <v>4961</v>
      </c>
      <c r="Q35" s="7">
        <f t="shared" si="0"/>
        <v>62.063169052288941</v>
      </c>
      <c r="R35" s="7">
        <f t="shared" si="0"/>
        <v>0</v>
      </c>
      <c r="S35" s="7">
        <f t="shared" si="0"/>
        <v>0</v>
      </c>
      <c r="T35" s="7">
        <f t="shared" si="0"/>
        <v>72251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28237</v>
      </c>
      <c r="C41" s="7">
        <v>54.2</v>
      </c>
      <c r="D41" s="7">
        <v>212</v>
      </c>
      <c r="E41" s="7">
        <v>35.700000000000003</v>
      </c>
      <c r="F41" s="8">
        <v>5519</v>
      </c>
      <c r="G41" s="7">
        <v>52.6</v>
      </c>
      <c r="H41" s="7">
        <v>1194</v>
      </c>
      <c r="I41" s="7">
        <v>51.7</v>
      </c>
      <c r="J41" s="7">
        <v>1786</v>
      </c>
      <c r="K41" s="7">
        <v>50.4</v>
      </c>
      <c r="L41" s="7">
        <v>1248</v>
      </c>
      <c r="M41" s="7">
        <v>38.4</v>
      </c>
      <c r="N41" s="7">
        <v>643</v>
      </c>
      <c r="O41" s="7">
        <v>43.2</v>
      </c>
      <c r="P41" s="7">
        <v>11239</v>
      </c>
      <c r="Q41" s="7">
        <v>32</v>
      </c>
      <c r="R41" s="7">
        <v>0</v>
      </c>
      <c r="S41" s="7">
        <v>0</v>
      </c>
      <c r="T41" s="7">
        <v>50078</v>
      </c>
    </row>
    <row r="42" spans="1:20" s="2" customFormat="1" ht="17.100000000000001" customHeight="1">
      <c r="A42" s="7" t="s">
        <v>30</v>
      </c>
      <c r="B42" s="7">
        <v>25918</v>
      </c>
      <c r="C42" s="7">
        <v>56.8</v>
      </c>
      <c r="D42" s="7">
        <v>356</v>
      </c>
      <c r="E42" s="7">
        <v>42.6</v>
      </c>
      <c r="F42" s="8">
        <v>4314</v>
      </c>
      <c r="G42" s="7">
        <v>52.9</v>
      </c>
      <c r="H42" s="7">
        <v>951</v>
      </c>
      <c r="I42" s="7">
        <v>49.8</v>
      </c>
      <c r="J42" s="7">
        <v>1017</v>
      </c>
      <c r="K42" s="7">
        <v>48.8</v>
      </c>
      <c r="L42" s="7">
        <v>919</v>
      </c>
      <c r="M42" s="7">
        <v>38.5</v>
      </c>
      <c r="N42" s="7">
        <v>1352</v>
      </c>
      <c r="O42" s="7">
        <v>47</v>
      </c>
      <c r="P42" s="7">
        <v>5443</v>
      </c>
      <c r="Q42" s="7">
        <v>33.799999999999997</v>
      </c>
      <c r="R42" s="7">
        <v>0</v>
      </c>
      <c r="S42" s="7">
        <v>0</v>
      </c>
      <c r="T42" s="7">
        <v>40270</v>
      </c>
    </row>
    <row r="43" spans="1:20" s="2" customFormat="1" ht="17.100000000000001" customHeight="1">
      <c r="A43" s="9" t="s">
        <v>23</v>
      </c>
      <c r="B43" s="8">
        <v>54155</v>
      </c>
      <c r="C43" s="7">
        <v>55.5</v>
      </c>
      <c r="D43" s="7">
        <v>568</v>
      </c>
      <c r="E43" s="7">
        <v>39.200000000000003</v>
      </c>
      <c r="F43" s="7">
        <v>9833</v>
      </c>
      <c r="G43" s="7">
        <v>52.8</v>
      </c>
      <c r="H43" s="7">
        <v>2145</v>
      </c>
      <c r="I43" s="7">
        <v>50.8</v>
      </c>
      <c r="J43" s="7">
        <v>2803</v>
      </c>
      <c r="K43" s="7">
        <v>49.6</v>
      </c>
      <c r="L43" s="7">
        <v>2167</v>
      </c>
      <c r="M43" s="7">
        <v>38.5</v>
      </c>
      <c r="N43" s="7">
        <v>1995</v>
      </c>
      <c r="O43" s="7">
        <v>45.1</v>
      </c>
      <c r="P43" s="7">
        <v>16682</v>
      </c>
      <c r="Q43" s="7">
        <v>32.9</v>
      </c>
      <c r="R43" s="7">
        <v>0</v>
      </c>
      <c r="S43" s="7">
        <v>0</v>
      </c>
      <c r="T43" s="7">
        <v>90348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12372</v>
      </c>
      <c r="C49" s="7">
        <v>61</v>
      </c>
      <c r="D49" s="7">
        <v>308</v>
      </c>
      <c r="E49" s="7">
        <v>51.8</v>
      </c>
      <c r="F49" s="8">
        <v>1637</v>
      </c>
      <c r="G49" s="7">
        <v>48.6</v>
      </c>
      <c r="H49" s="7">
        <v>495</v>
      </c>
      <c r="I49" s="7">
        <v>45.8</v>
      </c>
      <c r="J49" s="7">
        <v>241</v>
      </c>
      <c r="K49" s="7">
        <v>45.9</v>
      </c>
      <c r="L49" s="7">
        <v>149</v>
      </c>
      <c r="M49" s="7">
        <v>42</v>
      </c>
      <c r="N49" s="7">
        <v>92</v>
      </c>
      <c r="O49" s="7">
        <v>42.9</v>
      </c>
      <c r="P49" s="7">
        <v>1967</v>
      </c>
      <c r="Q49" s="7">
        <v>34.1</v>
      </c>
      <c r="R49" s="7">
        <v>0</v>
      </c>
      <c r="S49" s="7">
        <v>0</v>
      </c>
      <c r="T49" s="7">
        <v>17261</v>
      </c>
    </row>
    <row r="50" spans="1:20" s="2" customFormat="1" ht="17.100000000000001" customHeight="1">
      <c r="A50" s="7" t="s">
        <v>22</v>
      </c>
      <c r="B50" s="7">
        <v>14931</v>
      </c>
      <c r="C50" s="7">
        <v>61.7</v>
      </c>
      <c r="D50" s="7">
        <v>301</v>
      </c>
      <c r="E50" s="7">
        <v>52.6</v>
      </c>
      <c r="F50" s="8">
        <v>1811</v>
      </c>
      <c r="G50" s="7">
        <v>51.1</v>
      </c>
      <c r="H50" s="7">
        <v>739</v>
      </c>
      <c r="I50" s="7">
        <v>48.9</v>
      </c>
      <c r="J50" s="7">
        <v>322</v>
      </c>
      <c r="K50" s="7">
        <v>46.5</v>
      </c>
      <c r="L50" s="7">
        <v>184</v>
      </c>
      <c r="M50" s="7">
        <v>42.6</v>
      </c>
      <c r="N50" s="7">
        <v>75</v>
      </c>
      <c r="O50" s="7">
        <v>44</v>
      </c>
      <c r="P50" s="7">
        <v>1677</v>
      </c>
      <c r="Q50" s="7">
        <v>35.200000000000003</v>
      </c>
      <c r="R50" s="7">
        <v>0</v>
      </c>
      <c r="S50" s="7">
        <v>0</v>
      </c>
      <c r="T50" s="7">
        <v>20040</v>
      </c>
    </row>
    <row r="51" spans="1:20" s="2" customFormat="1" ht="17.100000000000001" customHeight="1">
      <c r="A51" s="9" t="s">
        <v>23</v>
      </c>
      <c r="B51" s="8">
        <v>27303</v>
      </c>
      <c r="C51" s="7">
        <v>61.4</v>
      </c>
      <c r="D51" s="7">
        <v>609</v>
      </c>
      <c r="E51" s="7">
        <v>52.2</v>
      </c>
      <c r="F51" s="7">
        <v>3448</v>
      </c>
      <c r="G51" s="7">
        <v>49.9</v>
      </c>
      <c r="H51" s="7">
        <v>1234</v>
      </c>
      <c r="I51" s="7">
        <v>47.3</v>
      </c>
      <c r="J51" s="7">
        <v>563</v>
      </c>
      <c r="K51" s="7">
        <v>46.2</v>
      </c>
      <c r="L51" s="7">
        <v>333</v>
      </c>
      <c r="M51" s="7">
        <v>42.3</v>
      </c>
      <c r="N51" s="7">
        <v>167</v>
      </c>
      <c r="O51" s="7">
        <v>43.5</v>
      </c>
      <c r="P51" s="7">
        <v>3644</v>
      </c>
      <c r="Q51" s="7">
        <v>34.700000000000003</v>
      </c>
      <c r="R51" s="7">
        <v>0</v>
      </c>
      <c r="S51" s="7">
        <v>0</v>
      </c>
      <c r="T51" s="7">
        <v>37301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26864</v>
      </c>
      <c r="C57" s="7">
        <v>54.730769230769234</v>
      </c>
      <c r="D57" s="7">
        <v>567</v>
      </c>
      <c r="E57" s="7">
        <v>41.752688172043008</v>
      </c>
      <c r="F57" s="8">
        <v>2280</v>
      </c>
      <c r="G57" s="7">
        <v>47.093535075653371</v>
      </c>
      <c r="H57" s="7">
        <v>225</v>
      </c>
      <c r="I57" s="7">
        <v>47.818681318681321</v>
      </c>
      <c r="J57" s="7">
        <v>104</v>
      </c>
      <c r="K57" s="7">
        <v>50.882978723404257</v>
      </c>
      <c r="L57" s="7">
        <v>61</v>
      </c>
      <c r="M57" s="7">
        <v>45.350877192982459</v>
      </c>
      <c r="N57" s="7">
        <v>32</v>
      </c>
      <c r="O57" s="7">
        <v>755</v>
      </c>
      <c r="P57" s="7">
        <v>8116</v>
      </c>
      <c r="Q57" s="7">
        <v>35.208333333333336</v>
      </c>
      <c r="R57" s="7">
        <v>0</v>
      </c>
      <c r="S57" s="7">
        <v>0</v>
      </c>
      <c r="T57" s="7">
        <v>38249</v>
      </c>
    </row>
    <row r="58" spans="1:20" s="2" customFormat="1" ht="17.100000000000001" customHeight="1">
      <c r="A58" s="14" t="s">
        <v>38</v>
      </c>
      <c r="B58" s="7">
        <v>29920</v>
      </c>
      <c r="C58" s="7">
        <v>56.095628415300546</v>
      </c>
      <c r="D58" s="7">
        <v>354</v>
      </c>
      <c r="E58" s="7">
        <v>29.663865546218489</v>
      </c>
      <c r="F58" s="8">
        <v>2812</v>
      </c>
      <c r="G58" s="7">
        <v>46.979480164158687</v>
      </c>
      <c r="H58" s="7">
        <v>359</v>
      </c>
      <c r="I58" s="7">
        <v>45.486988847583646</v>
      </c>
      <c r="J58" s="7">
        <v>358</v>
      </c>
      <c r="K58" s="7">
        <v>36.70498084291188</v>
      </c>
      <c r="L58" s="7">
        <v>165</v>
      </c>
      <c r="M58" s="7">
        <v>45.036496350364963</v>
      </c>
      <c r="N58" s="7">
        <v>30</v>
      </c>
      <c r="O58" s="7">
        <v>658</v>
      </c>
      <c r="P58" s="7">
        <v>8730</v>
      </c>
      <c r="Q58" s="7">
        <v>35.299808429118777</v>
      </c>
      <c r="R58" s="7">
        <v>0</v>
      </c>
      <c r="S58" s="7">
        <v>0</v>
      </c>
      <c r="T58" s="7">
        <v>42728</v>
      </c>
    </row>
    <row r="59" spans="1:20" s="2" customFormat="1" ht="17.100000000000001" customHeight="1">
      <c r="A59" s="15" t="s">
        <v>23</v>
      </c>
      <c r="B59" s="28">
        <f t="shared" ref="B59:T59" si="1">SUM(B57:B58)</f>
        <v>56784</v>
      </c>
      <c r="C59" s="7">
        <f t="shared" si="1"/>
        <v>110.82639764606978</v>
      </c>
      <c r="D59" s="7">
        <f t="shared" si="1"/>
        <v>921</v>
      </c>
      <c r="E59" s="7">
        <f t="shared" si="1"/>
        <v>71.416553718261497</v>
      </c>
      <c r="F59" s="7">
        <f t="shared" si="1"/>
        <v>5092</v>
      </c>
      <c r="G59" s="7">
        <f t="shared" si="1"/>
        <v>94.073015239812065</v>
      </c>
      <c r="H59" s="7">
        <f t="shared" si="1"/>
        <v>584</v>
      </c>
      <c r="I59" s="7">
        <f t="shared" si="1"/>
        <v>93.305670166264974</v>
      </c>
      <c r="J59" s="7">
        <f t="shared" si="1"/>
        <v>462</v>
      </c>
      <c r="K59" s="7">
        <f t="shared" si="1"/>
        <v>87.58795956631613</v>
      </c>
      <c r="L59" s="7">
        <f t="shared" si="1"/>
        <v>226</v>
      </c>
      <c r="M59" s="7">
        <f t="shared" si="1"/>
        <v>90.387373543347422</v>
      </c>
      <c r="N59" s="7">
        <f t="shared" si="1"/>
        <v>62</v>
      </c>
      <c r="O59" s="7">
        <f t="shared" si="1"/>
        <v>1413</v>
      </c>
      <c r="P59" s="7">
        <f t="shared" si="1"/>
        <v>16846</v>
      </c>
      <c r="Q59" s="7">
        <f t="shared" si="1"/>
        <v>70.508141762452112</v>
      </c>
      <c r="R59" s="7">
        <f t="shared" si="1"/>
        <v>0</v>
      </c>
      <c r="S59" s="7">
        <f t="shared" si="1"/>
        <v>0</v>
      </c>
      <c r="T59" s="7">
        <f t="shared" si="1"/>
        <v>80977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14719</v>
      </c>
      <c r="C65" s="7">
        <v>58.4</v>
      </c>
      <c r="D65" s="7">
        <v>365</v>
      </c>
      <c r="E65" s="7">
        <v>47</v>
      </c>
      <c r="F65" s="8">
        <v>3635</v>
      </c>
      <c r="G65" s="7">
        <v>47.8</v>
      </c>
      <c r="H65" s="7">
        <v>1337</v>
      </c>
      <c r="I65" s="7">
        <v>44.6</v>
      </c>
      <c r="J65" s="7">
        <v>1161</v>
      </c>
      <c r="K65" s="7">
        <v>47.4</v>
      </c>
      <c r="L65" s="7">
        <v>850</v>
      </c>
      <c r="M65" s="7">
        <v>44.6</v>
      </c>
      <c r="N65" s="7">
        <v>1652</v>
      </c>
      <c r="O65" s="7">
        <v>47.3</v>
      </c>
      <c r="P65" s="7">
        <v>1722</v>
      </c>
      <c r="Q65" s="7">
        <v>37.299999999999997</v>
      </c>
      <c r="R65" s="7">
        <v>0</v>
      </c>
      <c r="S65" s="7">
        <v>0</v>
      </c>
      <c r="T65" s="7">
        <v>25441</v>
      </c>
    </row>
    <row r="66" spans="1:20" s="2" customFormat="1" ht="17.100000000000001" customHeight="1">
      <c r="A66" s="14" t="s">
        <v>30</v>
      </c>
      <c r="B66" s="7">
        <v>16958</v>
      </c>
      <c r="C66" s="7">
        <v>58.4</v>
      </c>
      <c r="D66" s="7">
        <v>454</v>
      </c>
      <c r="E66" s="7">
        <v>42.9</v>
      </c>
      <c r="F66" s="8">
        <v>3362</v>
      </c>
      <c r="G66" s="7">
        <v>49.1</v>
      </c>
      <c r="H66" s="7">
        <v>1596</v>
      </c>
      <c r="I66" s="7">
        <v>47.1</v>
      </c>
      <c r="J66" s="7">
        <v>1267</v>
      </c>
      <c r="K66" s="7">
        <v>46.4</v>
      </c>
      <c r="L66" s="7">
        <v>1103</v>
      </c>
      <c r="M66" s="7">
        <v>42.1</v>
      </c>
      <c r="N66" s="7">
        <v>1259</v>
      </c>
      <c r="O66" s="7">
        <v>45.4</v>
      </c>
      <c r="P66" s="7">
        <v>1772</v>
      </c>
      <c r="Q66" s="7">
        <v>36.5</v>
      </c>
      <c r="R66" s="7">
        <v>0</v>
      </c>
      <c r="S66" s="7">
        <v>0</v>
      </c>
      <c r="T66" s="7">
        <v>27771</v>
      </c>
    </row>
    <row r="67" spans="1:20" s="2" customFormat="1" ht="17.100000000000001" customHeight="1">
      <c r="A67" s="15" t="s">
        <v>23</v>
      </c>
      <c r="B67" s="7">
        <v>31677</v>
      </c>
      <c r="C67" s="7">
        <v>58.4</v>
      </c>
      <c r="D67" s="7">
        <v>819</v>
      </c>
      <c r="E67" s="7">
        <v>45</v>
      </c>
      <c r="F67" s="7">
        <v>6997</v>
      </c>
      <c r="G67" s="7">
        <v>48.5</v>
      </c>
      <c r="H67" s="7">
        <v>2933</v>
      </c>
      <c r="I67" s="7">
        <v>45.9</v>
      </c>
      <c r="J67" s="7">
        <v>2428</v>
      </c>
      <c r="K67" s="7">
        <v>46.9</v>
      </c>
      <c r="L67" s="7">
        <v>1953</v>
      </c>
      <c r="M67" s="7">
        <v>43.4</v>
      </c>
      <c r="N67" s="7">
        <v>2911</v>
      </c>
      <c r="O67" s="7">
        <v>46.3</v>
      </c>
      <c r="P67" s="7">
        <v>3494</v>
      </c>
      <c r="Q67" s="7">
        <v>36.9</v>
      </c>
      <c r="R67" s="7">
        <v>0</v>
      </c>
      <c r="S67" s="7">
        <v>0</v>
      </c>
      <c r="T67" s="7">
        <v>53212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49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14562</v>
      </c>
      <c r="C73" s="7">
        <v>54.5</v>
      </c>
      <c r="D73" s="7">
        <v>114</v>
      </c>
      <c r="E73" s="7">
        <v>44.5</v>
      </c>
      <c r="F73" s="8">
        <v>2321</v>
      </c>
      <c r="G73" s="7">
        <v>45.2</v>
      </c>
      <c r="H73" s="7">
        <v>623</v>
      </c>
      <c r="I73" s="7">
        <v>42.4</v>
      </c>
      <c r="J73" s="7">
        <v>397</v>
      </c>
      <c r="K73" s="7">
        <v>45.5</v>
      </c>
      <c r="L73" s="7">
        <v>307</v>
      </c>
      <c r="M73" s="7">
        <v>40.200000000000003</v>
      </c>
      <c r="N73" s="7">
        <v>398</v>
      </c>
      <c r="O73" s="7">
        <v>46.4</v>
      </c>
      <c r="P73" s="7">
        <v>3561</v>
      </c>
      <c r="Q73" s="7">
        <v>34.200000000000003</v>
      </c>
      <c r="R73" s="7">
        <v>0</v>
      </c>
      <c r="S73" s="7">
        <v>0</v>
      </c>
      <c r="T73" s="7">
        <v>22283</v>
      </c>
    </row>
    <row r="74" spans="1:20" s="2" customFormat="1" ht="17.100000000000001" customHeight="1">
      <c r="A74" s="14" t="s">
        <v>45</v>
      </c>
      <c r="B74" s="7">
        <v>14922</v>
      </c>
      <c r="C74" s="7">
        <v>52.8</v>
      </c>
      <c r="D74" s="7">
        <v>120</v>
      </c>
      <c r="E74" s="7">
        <v>42.6</v>
      </c>
      <c r="F74" s="8">
        <v>2485</v>
      </c>
      <c r="G74" s="7">
        <v>43.1</v>
      </c>
      <c r="H74" s="7">
        <v>472</v>
      </c>
      <c r="I74" s="7">
        <v>39.200000000000003</v>
      </c>
      <c r="J74" s="7">
        <v>318</v>
      </c>
      <c r="K74" s="7">
        <v>41.8</v>
      </c>
      <c r="L74" s="7">
        <v>268</v>
      </c>
      <c r="M74" s="7">
        <v>39.700000000000003</v>
      </c>
      <c r="N74" s="7">
        <v>401</v>
      </c>
      <c r="O74" s="7">
        <v>48</v>
      </c>
      <c r="P74" s="7">
        <v>4678</v>
      </c>
      <c r="Q74" s="7">
        <v>31.3</v>
      </c>
      <c r="R74" s="7">
        <v>0</v>
      </c>
      <c r="S74" s="7">
        <v>0</v>
      </c>
      <c r="T74" s="7">
        <v>23664</v>
      </c>
    </row>
    <row r="75" spans="1:20" s="2" customFormat="1" ht="17.100000000000001" customHeight="1">
      <c r="A75" s="15" t="s">
        <v>23</v>
      </c>
      <c r="B75" s="7">
        <v>29484</v>
      </c>
      <c r="C75" s="7">
        <v>53.6</v>
      </c>
      <c r="D75" s="7">
        <v>234</v>
      </c>
      <c r="E75" s="7">
        <v>43.5</v>
      </c>
      <c r="F75" s="7">
        <v>4806</v>
      </c>
      <c r="G75" s="7">
        <v>44.2</v>
      </c>
      <c r="H75" s="7">
        <v>1095</v>
      </c>
      <c r="I75" s="7">
        <v>40.799999999999997</v>
      </c>
      <c r="J75" s="7">
        <v>715</v>
      </c>
      <c r="K75" s="7">
        <v>43.6</v>
      </c>
      <c r="L75" s="7">
        <v>575</v>
      </c>
      <c r="M75" s="7">
        <v>40</v>
      </c>
      <c r="N75" s="7">
        <v>799</v>
      </c>
      <c r="O75" s="7">
        <v>47.2</v>
      </c>
      <c r="P75" s="7">
        <v>8239</v>
      </c>
      <c r="Q75" s="7">
        <v>32.799999999999997</v>
      </c>
      <c r="R75" s="7">
        <v>0</v>
      </c>
      <c r="S75" s="7">
        <v>0</v>
      </c>
      <c r="T75" s="7">
        <v>45947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2022-04-13T09:20:02Z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