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<sst xmlns="http://schemas.openxmlformats.org/spreadsheetml/2006/main" count="346" uniqueCount="59">
  <si>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</si>
  <si>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</si>
  <si>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</si>
  <si>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</si>
  <si>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</si>
  <si>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</si>
  <si>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</si>
  <si>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</si>
  <si>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</si>
  <si>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</si>
  <si>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</si>
  <si>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</si>
  <si>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</si>
  <si>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</si>
  <si>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</si>
  <si>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</si>
  <si>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</si>
  <si>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</si>
  <si>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</si>
  <si>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</si>
  <si>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</si>
  <si>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</si>
  <si>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</si>
  <si>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</si>
  <si>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</si>
  <si>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</si>
  <si>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</si>
  <si>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</si>
  <si>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</si>
  <si>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</si>
  <si>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</si>
  <si>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</si>
  <si>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</si>
  <si>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</si>
  <si>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</si>
  <si>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</si>
  <si>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</si>
  <si>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</si>
  <si>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</si>
  <si>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</si>
  <si>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</si>
  <si>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</si>
  <si>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</si>
  <si>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</si>
  <si>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</si>
  <si>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</si>
  <si>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</si>
  <si>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</si>
  <si>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</si>
  <si>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S359凤岗官井头路段日交通量调查表(2022 年 4 月 10 日)</t>
    <phoneticPr fontId="5" type="noConversion"/>
  </si>
  <si>
    <t>S122长安沙头路段日交通量调查表(2022 年 4 月 10 日)</t>
    <phoneticPr fontId="5" type="noConversion"/>
  </si>
  <si>
    <t>S120茶山京山路段日交通量调查表(2022 年 4 月 10 日)</t>
    <phoneticPr fontId="5" type="noConversion"/>
  </si>
  <si>
    <t>S256厚街寮厦路段日交通量调查表(2022 年 4 月 10 日)</t>
    <phoneticPr fontId="5" type="noConversion"/>
  </si>
  <si>
    <t>S357黄江新市路段日交通量调查表(2022 年 4 月 10 日)</t>
    <phoneticPr fontId="5" type="noConversion"/>
  </si>
  <si>
    <t>G220塘厦莲湖路段日交通量调查表(2022 年 4 月 10 日)</t>
    <phoneticPr fontId="5" type="noConversion"/>
  </si>
  <si>
    <t>G107大岭山杨屋路段日交通量调查表(2022 年 4 月 10 日)</t>
    <phoneticPr fontId="5" type="noConversion"/>
  </si>
  <si>
    <t>G107东城牛山路段日交通量调查表(2022 年 4 月 10 日)</t>
    <phoneticPr fontId="5" type="noConversion"/>
  </si>
  <si>
    <t>G107中堂江南桥路段日交通量调查表(2022 年 4 月 10 日)</t>
    <phoneticPr fontId="5" type="noConversion"/>
  </si>
  <si>
    <t>日期：2022 年  4  月 10 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</si>
</sst>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61" zoomScale="85" zoomScaleNormal="85" workbookViewId="0">
      <selection activeCell="R9" sqref="R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58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12591</v>
      </c>
      <c r="C9" s="7">
        <v>61.5</v>
      </c>
      <c r="D9" s="7">
        <v>172</v>
      </c>
      <c r="E9" s="7">
        <v>47.5</v>
      </c>
      <c r="F9" s="8">
        <v>2554</v>
      </c>
      <c r="G9" s="7">
        <v>50.7</v>
      </c>
      <c r="H9" s="7">
        <v>520</v>
      </c>
      <c r="I9" s="7">
        <v>47.1</v>
      </c>
      <c r="J9" s="7">
        <v>484</v>
      </c>
      <c r="K9" s="7">
        <v>48.2</v>
      </c>
      <c r="L9" s="7">
        <v>535</v>
      </c>
      <c r="M9" s="7">
        <v>43.6</v>
      </c>
      <c r="N9" s="7">
        <v>354</v>
      </c>
      <c r="O9" s="7">
        <v>45.6</v>
      </c>
      <c r="P9" s="7">
        <v>8347</v>
      </c>
      <c r="Q9" s="7">
        <v>37.799999999999997</v>
      </c>
      <c r="R9" s="7">
        <v>0</v>
      </c>
      <c r="S9" s="7">
        <v>0</v>
      </c>
      <c r="T9" s="7">
        <v>25557</v>
      </c>
    </row>
    <row r="10" spans="1:20" s="2" customFormat="1" ht="17.100000000000001" customHeight="1">
      <c r="A10" s="7" t="s">
        <v>22</v>
      </c>
      <c r="B10" s="7">
        <v>12106</v>
      </c>
      <c r="C10" s="7">
        <v>43.6</v>
      </c>
      <c r="D10" s="7">
        <v>188</v>
      </c>
      <c r="E10" s="7">
        <v>34.4</v>
      </c>
      <c r="F10" s="8">
        <v>2623</v>
      </c>
      <c r="G10" s="7">
        <v>33.200000000000003</v>
      </c>
      <c r="H10" s="7">
        <v>609</v>
      </c>
      <c r="I10" s="7">
        <v>33.700000000000003</v>
      </c>
      <c r="J10" s="7">
        <v>490</v>
      </c>
      <c r="K10" s="7">
        <v>27.3</v>
      </c>
      <c r="L10" s="7">
        <v>780</v>
      </c>
      <c r="M10" s="7">
        <v>26.8</v>
      </c>
      <c r="N10" s="7">
        <v>35</v>
      </c>
      <c r="O10" s="7">
        <v>44.5</v>
      </c>
      <c r="P10" s="7">
        <v>6338</v>
      </c>
      <c r="Q10" s="7">
        <v>29.3</v>
      </c>
      <c r="R10" s="7">
        <v>0</v>
      </c>
      <c r="S10" s="7">
        <v>0</v>
      </c>
      <c r="T10" s="7">
        <v>23169</v>
      </c>
    </row>
    <row r="11" spans="1:20" s="2" customFormat="1" ht="17.100000000000001" customHeight="1">
      <c r="A11" s="9" t="s">
        <v>23</v>
      </c>
      <c r="B11" s="8">
        <v>24697</v>
      </c>
      <c r="C11" s="7">
        <v>52.5</v>
      </c>
      <c r="D11" s="7">
        <v>360</v>
      </c>
      <c r="E11" s="7">
        <v>41</v>
      </c>
      <c r="F11" s="7">
        <v>5177</v>
      </c>
      <c r="G11" s="7">
        <v>42</v>
      </c>
      <c r="H11" s="7">
        <v>1129</v>
      </c>
      <c r="I11" s="7">
        <v>40.4</v>
      </c>
      <c r="J11" s="7">
        <v>974</v>
      </c>
      <c r="K11" s="7">
        <v>37.799999999999997</v>
      </c>
      <c r="L11" s="7">
        <v>1315</v>
      </c>
      <c r="M11" s="7">
        <v>35.200000000000003</v>
      </c>
      <c r="N11" s="7">
        <v>389</v>
      </c>
      <c r="O11" s="7">
        <v>45</v>
      </c>
      <c r="P11" s="7">
        <v>14685</v>
      </c>
      <c r="Q11" s="7">
        <v>33.5</v>
      </c>
      <c r="R11" s="7">
        <v>0</v>
      </c>
      <c r="S11" s="7">
        <v>0</v>
      </c>
      <c r="T11" s="7">
        <v>48726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25794</v>
      </c>
      <c r="C17" s="7">
        <v>62.1</v>
      </c>
      <c r="D17" s="7">
        <v>366</v>
      </c>
      <c r="E17" s="7">
        <v>52.5</v>
      </c>
      <c r="F17" s="8">
        <v>3972</v>
      </c>
      <c r="G17" s="7">
        <v>54.7</v>
      </c>
      <c r="H17" s="7">
        <v>1039</v>
      </c>
      <c r="I17" s="7">
        <v>48.6</v>
      </c>
      <c r="J17" s="7">
        <v>2314</v>
      </c>
      <c r="K17" s="7">
        <v>53.7</v>
      </c>
      <c r="L17" s="7">
        <v>1690</v>
      </c>
      <c r="M17" s="7">
        <v>47.8</v>
      </c>
      <c r="N17" s="7">
        <v>1453</v>
      </c>
      <c r="O17" s="7">
        <v>46.6</v>
      </c>
      <c r="P17" s="7">
        <v>7824</v>
      </c>
      <c r="Q17" s="7">
        <v>33</v>
      </c>
      <c r="R17" s="7">
        <v>0</v>
      </c>
      <c r="S17" s="7">
        <v>0</v>
      </c>
      <c r="T17" s="7">
        <v>44452</v>
      </c>
    </row>
    <row r="18" spans="1:20" s="2" customFormat="1" ht="17.100000000000001" customHeight="1">
      <c r="A18" s="7" t="s">
        <v>22</v>
      </c>
      <c r="B18" s="7">
        <v>27017</v>
      </c>
      <c r="C18" s="7">
        <v>64.099999999999994</v>
      </c>
      <c r="D18" s="7">
        <v>352</v>
      </c>
      <c r="E18" s="7">
        <v>57.8</v>
      </c>
      <c r="F18" s="8">
        <v>4122</v>
      </c>
      <c r="G18" s="7">
        <v>57.4</v>
      </c>
      <c r="H18" s="7">
        <v>1198</v>
      </c>
      <c r="I18" s="7">
        <v>52.7</v>
      </c>
      <c r="J18" s="7">
        <v>2478</v>
      </c>
      <c r="K18" s="7">
        <v>55.9</v>
      </c>
      <c r="L18" s="7">
        <v>1664</v>
      </c>
      <c r="M18" s="7">
        <v>49</v>
      </c>
      <c r="N18" s="7">
        <v>1584</v>
      </c>
      <c r="O18" s="7">
        <v>49.7</v>
      </c>
      <c r="P18" s="7">
        <v>3701</v>
      </c>
      <c r="Q18" s="7">
        <v>36.700000000000003</v>
      </c>
      <c r="R18" s="7">
        <v>0</v>
      </c>
      <c r="S18" s="7">
        <v>0</v>
      </c>
      <c r="T18" s="7">
        <v>42116</v>
      </c>
    </row>
    <row r="19" spans="1:20" s="2" customFormat="1" ht="17.100000000000001" customHeight="1">
      <c r="A19" s="9" t="s">
        <v>23</v>
      </c>
      <c r="B19" s="8">
        <v>52811</v>
      </c>
      <c r="C19" s="7">
        <v>63.1</v>
      </c>
      <c r="D19" s="7">
        <v>718</v>
      </c>
      <c r="E19" s="7">
        <v>55.1</v>
      </c>
      <c r="F19" s="7">
        <v>8094</v>
      </c>
      <c r="G19" s="7">
        <v>56</v>
      </c>
      <c r="H19" s="7">
        <v>2237</v>
      </c>
      <c r="I19" s="7">
        <v>50.7</v>
      </c>
      <c r="J19" s="7">
        <v>4792</v>
      </c>
      <c r="K19" s="7">
        <v>54.8</v>
      </c>
      <c r="L19" s="7">
        <v>3354</v>
      </c>
      <c r="M19" s="7">
        <v>48.4</v>
      </c>
      <c r="N19" s="7">
        <v>3037</v>
      </c>
      <c r="O19" s="7">
        <v>48.2</v>
      </c>
      <c r="P19" s="7">
        <v>11525</v>
      </c>
      <c r="Q19" s="7">
        <v>34.9</v>
      </c>
      <c r="R19" s="7">
        <v>0</v>
      </c>
      <c r="S19" s="7">
        <v>0</v>
      </c>
      <c r="T19" s="7">
        <v>86568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51481</v>
      </c>
      <c r="C25" s="7">
        <v>61.8</v>
      </c>
      <c r="D25" s="7">
        <v>524</v>
      </c>
      <c r="E25" s="7">
        <v>52.6</v>
      </c>
      <c r="F25" s="8">
        <v>6217</v>
      </c>
      <c r="G25" s="7">
        <v>54.4</v>
      </c>
      <c r="H25" s="7">
        <v>1869</v>
      </c>
      <c r="I25" s="7">
        <v>51.2</v>
      </c>
      <c r="J25" s="7">
        <v>2362</v>
      </c>
      <c r="K25" s="7">
        <v>54.1</v>
      </c>
      <c r="L25" s="7">
        <v>1524</v>
      </c>
      <c r="M25" s="7">
        <v>47</v>
      </c>
      <c r="N25" s="7">
        <v>1158</v>
      </c>
      <c r="O25" s="7">
        <v>46.8</v>
      </c>
      <c r="P25" s="7">
        <v>2214</v>
      </c>
      <c r="Q25" s="7">
        <v>38.700000000000003</v>
      </c>
      <c r="R25" s="7">
        <v>0</v>
      </c>
      <c r="S25" s="7">
        <v>0</v>
      </c>
      <c r="T25" s="7">
        <v>67349</v>
      </c>
    </row>
    <row r="26" spans="1:20" s="2" customFormat="1" ht="17.100000000000001" customHeight="1">
      <c r="A26" s="7" t="s">
        <v>22</v>
      </c>
      <c r="B26" s="7">
        <v>49796</v>
      </c>
      <c r="C26" s="7">
        <v>59.8</v>
      </c>
      <c r="D26" s="7">
        <v>454</v>
      </c>
      <c r="E26" s="7">
        <v>54.1</v>
      </c>
      <c r="F26" s="8">
        <v>7200</v>
      </c>
      <c r="G26" s="7">
        <v>52.6</v>
      </c>
      <c r="H26" s="7">
        <v>1535</v>
      </c>
      <c r="I26" s="7">
        <v>49.5</v>
      </c>
      <c r="J26" s="7">
        <v>2086</v>
      </c>
      <c r="K26" s="7">
        <v>54</v>
      </c>
      <c r="L26" s="7">
        <v>1314</v>
      </c>
      <c r="M26" s="7">
        <v>46.4</v>
      </c>
      <c r="N26" s="7">
        <v>1595</v>
      </c>
      <c r="O26" s="7">
        <v>48.8</v>
      </c>
      <c r="P26" s="7">
        <v>1959</v>
      </c>
      <c r="Q26" s="7">
        <v>37.299999999999997</v>
      </c>
      <c r="R26" s="7">
        <v>0</v>
      </c>
      <c r="S26" s="7">
        <v>0</v>
      </c>
      <c r="T26" s="7">
        <v>65939</v>
      </c>
    </row>
    <row r="27" spans="1:20" s="2" customFormat="1" ht="17.100000000000001" customHeight="1">
      <c r="A27" s="9" t="s">
        <v>23</v>
      </c>
      <c r="B27" s="8">
        <v>101277</v>
      </c>
      <c r="C27" s="7">
        <v>60.8</v>
      </c>
      <c r="D27" s="7">
        <v>978</v>
      </c>
      <c r="E27" s="7">
        <v>53.4</v>
      </c>
      <c r="F27" s="7">
        <v>13417</v>
      </c>
      <c r="G27" s="7">
        <v>53.5</v>
      </c>
      <c r="H27" s="7">
        <v>3404</v>
      </c>
      <c r="I27" s="7">
        <v>50.4</v>
      </c>
      <c r="J27" s="7">
        <v>4448</v>
      </c>
      <c r="K27" s="7">
        <v>54</v>
      </c>
      <c r="L27" s="7">
        <v>2838</v>
      </c>
      <c r="M27" s="7">
        <v>46.7</v>
      </c>
      <c r="N27" s="7">
        <v>2753</v>
      </c>
      <c r="O27" s="7">
        <v>47.8</v>
      </c>
      <c r="P27" s="7">
        <v>4173</v>
      </c>
      <c r="Q27" s="7">
        <v>38</v>
      </c>
      <c r="R27" s="7">
        <v>0</v>
      </c>
      <c r="S27" s="7">
        <v>0</v>
      </c>
      <c r="T27" s="7">
        <v>133288</v>
      </c>
    </row>
    <row r="28" spans="1:20" ht="17.100000000000001" customHeight="1"/>
    <row r="29" spans="1:20" s="2" customFormat="1" ht="36.75" customHeight="1">
      <c r="A29" s="36" t="s">
        <v>54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20210</v>
      </c>
      <c r="C33" s="7">
        <v>54.651068158697861</v>
      </c>
      <c r="D33" s="7">
        <v>503</v>
      </c>
      <c r="E33" s="7">
        <v>35.30654761904762</v>
      </c>
      <c r="F33" s="8">
        <v>2736</v>
      </c>
      <c r="G33" s="7">
        <v>45.307582260371959</v>
      </c>
      <c r="H33" s="7">
        <v>1089</v>
      </c>
      <c r="I33" s="7">
        <v>47.023060796645701</v>
      </c>
      <c r="J33" s="7">
        <v>2806</v>
      </c>
      <c r="K33" s="7">
        <v>49.569961489088577</v>
      </c>
      <c r="L33" s="7">
        <v>1335</v>
      </c>
      <c r="M33" s="7">
        <v>44.241502683363152</v>
      </c>
      <c r="N33" s="7">
        <v>1655</v>
      </c>
      <c r="O33" s="7">
        <v>12291</v>
      </c>
      <c r="P33" s="7">
        <v>2711</v>
      </c>
      <c r="Q33" s="7">
        <v>31.588383838383837</v>
      </c>
      <c r="R33" s="7">
        <v>0</v>
      </c>
      <c r="S33" s="7">
        <v>0</v>
      </c>
      <c r="T33" s="7">
        <v>33045</v>
      </c>
    </row>
    <row r="34" spans="1:20" s="2" customFormat="1" ht="17.100000000000001" customHeight="1">
      <c r="A34" s="7" t="s">
        <v>30</v>
      </c>
      <c r="B34" s="7">
        <v>19274</v>
      </c>
      <c r="C34" s="7">
        <v>57.657711442786066</v>
      </c>
      <c r="D34" s="7">
        <v>579</v>
      </c>
      <c r="E34" s="7">
        <v>38.750642673521853</v>
      </c>
      <c r="F34" s="8">
        <v>3098</v>
      </c>
      <c r="G34" s="7">
        <v>47.959239130434781</v>
      </c>
      <c r="H34" s="7">
        <v>1330</v>
      </c>
      <c r="I34" s="7">
        <v>47.686456400742117</v>
      </c>
      <c r="J34" s="7">
        <v>2308</v>
      </c>
      <c r="K34" s="7">
        <v>48.957087126137843</v>
      </c>
      <c r="L34" s="7">
        <v>1227</v>
      </c>
      <c r="M34" s="7">
        <v>44.752642706131077</v>
      </c>
      <c r="N34" s="7">
        <v>1673</v>
      </c>
      <c r="O34" s="7">
        <v>12214.5</v>
      </c>
      <c r="P34" s="7">
        <v>2631</v>
      </c>
      <c r="Q34" s="7">
        <v>33.348706411698537</v>
      </c>
      <c r="R34" s="7">
        <v>0</v>
      </c>
      <c r="S34" s="7">
        <v>0</v>
      </c>
      <c r="T34" s="7">
        <v>32120</v>
      </c>
    </row>
    <row r="35" spans="1:20" s="2" customFormat="1" ht="17.100000000000001" customHeight="1">
      <c r="A35" s="9" t="s">
        <v>23</v>
      </c>
      <c r="B35" s="27">
        <f t="shared" ref="B35:T35" si="0">SUM(B33:B34)</f>
        <v>39484</v>
      </c>
      <c r="C35" s="7">
        <f t="shared" si="0"/>
        <v>112.30877960148393</v>
      </c>
      <c r="D35" s="7">
        <f t="shared" si="0"/>
        <v>1082</v>
      </c>
      <c r="E35" s="7">
        <f t="shared" si="0"/>
        <v>74.057190292569473</v>
      </c>
      <c r="F35" s="7">
        <f t="shared" si="0"/>
        <v>5834</v>
      </c>
      <c r="G35" s="7">
        <f t="shared" si="0"/>
        <v>93.26682139080674</v>
      </c>
      <c r="H35" s="7">
        <f t="shared" si="0"/>
        <v>2419</v>
      </c>
      <c r="I35" s="7">
        <f t="shared" si="0"/>
        <v>94.709517197387811</v>
      </c>
      <c r="J35" s="7">
        <f t="shared" si="0"/>
        <v>5114</v>
      </c>
      <c r="K35" s="7">
        <f t="shared" si="0"/>
        <v>98.52704861522642</v>
      </c>
      <c r="L35" s="7">
        <f t="shared" si="0"/>
        <v>2562</v>
      </c>
      <c r="M35" s="7">
        <f t="shared" si="0"/>
        <v>88.994145389494236</v>
      </c>
      <c r="N35" s="7">
        <f t="shared" si="0"/>
        <v>3328</v>
      </c>
      <c r="O35" s="7">
        <f t="shared" si="0"/>
        <v>24505.5</v>
      </c>
      <c r="P35" s="7">
        <f t="shared" si="0"/>
        <v>5342</v>
      </c>
      <c r="Q35" s="7">
        <f t="shared" si="0"/>
        <v>64.937090250082377</v>
      </c>
      <c r="R35" s="7">
        <f t="shared" si="0"/>
        <v>0</v>
      </c>
      <c r="S35" s="7">
        <f t="shared" si="0"/>
        <v>0</v>
      </c>
      <c r="T35" s="7">
        <f t="shared" si="0"/>
        <v>65165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29592</v>
      </c>
      <c r="C41" s="7">
        <v>52.8</v>
      </c>
      <c r="D41" s="7">
        <v>226</v>
      </c>
      <c r="E41" s="7">
        <v>34.200000000000003</v>
      </c>
      <c r="F41" s="8">
        <v>4011</v>
      </c>
      <c r="G41" s="7">
        <v>51</v>
      </c>
      <c r="H41" s="7">
        <v>904</v>
      </c>
      <c r="I41" s="7">
        <v>50.4</v>
      </c>
      <c r="J41" s="7">
        <v>1507</v>
      </c>
      <c r="K41" s="7">
        <v>50.2</v>
      </c>
      <c r="L41" s="7">
        <v>908</v>
      </c>
      <c r="M41" s="7">
        <v>37.799999999999997</v>
      </c>
      <c r="N41" s="7">
        <v>449</v>
      </c>
      <c r="O41" s="7">
        <v>43.6</v>
      </c>
      <c r="P41" s="7">
        <v>11960</v>
      </c>
      <c r="Q41" s="7">
        <v>31.5</v>
      </c>
      <c r="R41" s="7">
        <v>0</v>
      </c>
      <c r="S41" s="7">
        <v>0</v>
      </c>
      <c r="T41" s="7">
        <v>49557</v>
      </c>
    </row>
    <row r="42" spans="1:20" s="2" customFormat="1" ht="17.100000000000001" customHeight="1">
      <c r="A42" s="7" t="s">
        <v>30</v>
      </c>
      <c r="B42" s="7">
        <v>25498</v>
      </c>
      <c r="C42" s="7">
        <v>56.8</v>
      </c>
      <c r="D42" s="7">
        <v>344</v>
      </c>
      <c r="E42" s="7">
        <v>42</v>
      </c>
      <c r="F42" s="8">
        <v>3098</v>
      </c>
      <c r="G42" s="7">
        <v>52.5</v>
      </c>
      <c r="H42" s="7">
        <v>651</v>
      </c>
      <c r="I42" s="7">
        <v>49.3</v>
      </c>
      <c r="J42" s="7">
        <v>794</v>
      </c>
      <c r="K42" s="7">
        <v>49.6</v>
      </c>
      <c r="L42" s="7">
        <v>541</v>
      </c>
      <c r="M42" s="7">
        <v>40.6</v>
      </c>
      <c r="N42" s="7">
        <v>716</v>
      </c>
      <c r="O42" s="7">
        <v>47.2</v>
      </c>
      <c r="P42" s="7">
        <v>4842</v>
      </c>
      <c r="Q42" s="7">
        <v>33.6</v>
      </c>
      <c r="R42" s="7">
        <v>0</v>
      </c>
      <c r="S42" s="7">
        <v>0</v>
      </c>
      <c r="T42" s="7">
        <v>36484</v>
      </c>
    </row>
    <row r="43" spans="1:20" s="2" customFormat="1" ht="17.100000000000001" customHeight="1">
      <c r="A43" s="9" t="s">
        <v>23</v>
      </c>
      <c r="B43" s="8">
        <v>55090</v>
      </c>
      <c r="C43" s="7">
        <v>54.8</v>
      </c>
      <c r="D43" s="7">
        <v>570</v>
      </c>
      <c r="E43" s="7">
        <v>38.1</v>
      </c>
      <c r="F43" s="7">
        <v>7109</v>
      </c>
      <c r="G43" s="7">
        <v>51.8</v>
      </c>
      <c r="H43" s="7">
        <v>1555</v>
      </c>
      <c r="I43" s="7">
        <v>49.8</v>
      </c>
      <c r="J43" s="7">
        <v>2301</v>
      </c>
      <c r="K43" s="7">
        <v>49.9</v>
      </c>
      <c r="L43" s="7">
        <v>1449</v>
      </c>
      <c r="M43" s="7">
        <v>39.200000000000003</v>
      </c>
      <c r="N43" s="7">
        <v>1165</v>
      </c>
      <c r="O43" s="7">
        <v>45.4</v>
      </c>
      <c r="P43" s="7">
        <v>16802</v>
      </c>
      <c r="Q43" s="7">
        <v>32.5</v>
      </c>
      <c r="R43" s="7">
        <v>0</v>
      </c>
      <c r="S43" s="7">
        <v>0</v>
      </c>
      <c r="T43" s="7">
        <v>86041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12079</v>
      </c>
      <c r="C49" s="7">
        <v>62.1</v>
      </c>
      <c r="D49" s="7">
        <v>288</v>
      </c>
      <c r="E49" s="7">
        <v>51.2</v>
      </c>
      <c r="F49" s="8">
        <v>1023</v>
      </c>
      <c r="G49" s="7">
        <v>50</v>
      </c>
      <c r="H49" s="7">
        <v>238</v>
      </c>
      <c r="I49" s="7">
        <v>45.3</v>
      </c>
      <c r="J49" s="7">
        <v>141</v>
      </c>
      <c r="K49" s="7">
        <v>46.3</v>
      </c>
      <c r="L49" s="7">
        <v>98</v>
      </c>
      <c r="M49" s="7">
        <v>41.7</v>
      </c>
      <c r="N49" s="7">
        <v>32</v>
      </c>
      <c r="O49" s="7">
        <v>44.6</v>
      </c>
      <c r="P49" s="7">
        <v>1973</v>
      </c>
      <c r="Q49" s="7">
        <v>33.9</v>
      </c>
      <c r="R49" s="7">
        <v>0</v>
      </c>
      <c r="S49" s="7">
        <v>0</v>
      </c>
      <c r="T49" s="7">
        <v>15872</v>
      </c>
    </row>
    <row r="50" spans="1:20" s="2" customFormat="1" ht="17.100000000000001" customHeight="1">
      <c r="A50" s="7" t="s">
        <v>22</v>
      </c>
      <c r="B50" s="7">
        <v>14426</v>
      </c>
      <c r="C50" s="7">
        <v>62.3</v>
      </c>
      <c r="D50" s="7">
        <v>308</v>
      </c>
      <c r="E50" s="7">
        <v>51.6</v>
      </c>
      <c r="F50" s="8">
        <v>1147</v>
      </c>
      <c r="G50" s="7">
        <v>51.3</v>
      </c>
      <c r="H50" s="7">
        <v>322</v>
      </c>
      <c r="I50" s="7">
        <v>50.1</v>
      </c>
      <c r="J50" s="7">
        <v>157</v>
      </c>
      <c r="K50" s="7">
        <v>47.4</v>
      </c>
      <c r="L50" s="7">
        <v>114</v>
      </c>
      <c r="M50" s="7">
        <v>43.2</v>
      </c>
      <c r="N50" s="7">
        <v>23</v>
      </c>
      <c r="O50" s="7">
        <v>43.1</v>
      </c>
      <c r="P50" s="7">
        <v>1513</v>
      </c>
      <c r="Q50" s="7">
        <v>36.200000000000003</v>
      </c>
      <c r="R50" s="7">
        <v>0</v>
      </c>
      <c r="S50" s="7">
        <v>0</v>
      </c>
      <c r="T50" s="7">
        <v>18010</v>
      </c>
    </row>
    <row r="51" spans="1:20" s="2" customFormat="1" ht="17.100000000000001" customHeight="1">
      <c r="A51" s="9" t="s">
        <v>23</v>
      </c>
      <c r="B51" s="8">
        <v>26505</v>
      </c>
      <c r="C51" s="7">
        <v>62.2</v>
      </c>
      <c r="D51" s="7">
        <v>596</v>
      </c>
      <c r="E51" s="7">
        <v>51.4</v>
      </c>
      <c r="F51" s="7">
        <v>2170</v>
      </c>
      <c r="G51" s="7">
        <v>50.6</v>
      </c>
      <c r="H51" s="7">
        <v>560</v>
      </c>
      <c r="I51" s="7">
        <v>47.7</v>
      </c>
      <c r="J51" s="7">
        <v>298</v>
      </c>
      <c r="K51" s="7">
        <v>46.8</v>
      </c>
      <c r="L51" s="7">
        <v>212</v>
      </c>
      <c r="M51" s="7">
        <v>42.5</v>
      </c>
      <c r="N51" s="7">
        <v>55</v>
      </c>
      <c r="O51" s="7">
        <v>43.9</v>
      </c>
      <c r="P51" s="7">
        <v>3486</v>
      </c>
      <c r="Q51" s="7">
        <v>35</v>
      </c>
      <c r="R51" s="7">
        <v>0</v>
      </c>
      <c r="S51" s="7">
        <v>0</v>
      </c>
      <c r="T51" s="7">
        <v>33882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17554</v>
      </c>
      <c r="C57" s="7">
        <v>55.338771593090215</v>
      </c>
      <c r="D57" s="7">
        <v>636</v>
      </c>
      <c r="E57" s="7">
        <v>31.850877192982455</v>
      </c>
      <c r="F57" s="8">
        <v>1757</v>
      </c>
      <c r="G57" s="7">
        <v>44.702422145328718</v>
      </c>
      <c r="H57" s="7">
        <v>130</v>
      </c>
      <c r="I57" s="7">
        <v>46.358333333333334</v>
      </c>
      <c r="J57" s="7">
        <v>236</v>
      </c>
      <c r="K57" s="7">
        <v>33.137566137566139</v>
      </c>
      <c r="L57" s="7">
        <v>42</v>
      </c>
      <c r="M57" s="7">
        <v>41.1</v>
      </c>
      <c r="N57" s="7">
        <v>8</v>
      </c>
      <c r="O57" s="7">
        <v>192</v>
      </c>
      <c r="P57" s="7">
        <v>6596</v>
      </c>
      <c r="Q57" s="7">
        <v>33.671106557377051</v>
      </c>
      <c r="R57" s="7">
        <v>0</v>
      </c>
      <c r="S57" s="7">
        <v>0</v>
      </c>
      <c r="T57" s="7">
        <v>26959</v>
      </c>
    </row>
    <row r="58" spans="1:20" s="2" customFormat="1" ht="17.100000000000001" customHeight="1">
      <c r="A58" s="14" t="s">
        <v>38</v>
      </c>
      <c r="B58" s="7">
        <v>18969</v>
      </c>
      <c r="C58" s="7">
        <v>56.669931439764937</v>
      </c>
      <c r="D58" s="7">
        <v>497</v>
      </c>
      <c r="E58" s="7">
        <v>23.333333333333332</v>
      </c>
      <c r="F58" s="8">
        <v>2034</v>
      </c>
      <c r="G58" s="7">
        <v>46.68292682926829</v>
      </c>
      <c r="H58" s="7">
        <v>200</v>
      </c>
      <c r="I58" s="7">
        <v>45.229813664596271</v>
      </c>
      <c r="J58" s="7">
        <v>382</v>
      </c>
      <c r="K58" s="7">
        <v>30.267857142857142</v>
      </c>
      <c r="L58" s="7">
        <v>80</v>
      </c>
      <c r="M58" s="7">
        <v>41.028169014084504</v>
      </c>
      <c r="N58" s="7">
        <v>9</v>
      </c>
      <c r="O58" s="7">
        <v>219.5</v>
      </c>
      <c r="P58" s="7">
        <v>6348</v>
      </c>
      <c r="Q58" s="7">
        <v>34.399598393574294</v>
      </c>
      <c r="R58" s="7">
        <v>0</v>
      </c>
      <c r="S58" s="7">
        <v>0</v>
      </c>
      <c r="T58" s="7">
        <v>28519</v>
      </c>
    </row>
    <row r="59" spans="1:20" s="2" customFormat="1" ht="17.100000000000001" customHeight="1">
      <c r="A59" s="15" t="s">
        <v>23</v>
      </c>
      <c r="B59" s="28">
        <f t="shared" ref="B59:T59" si="1">SUM(B57:B58)</f>
        <v>36523</v>
      </c>
      <c r="C59" s="7">
        <f t="shared" si="1"/>
        <v>112.00870303285515</v>
      </c>
      <c r="D59" s="7">
        <f t="shared" si="1"/>
        <v>1133</v>
      </c>
      <c r="E59" s="7">
        <f t="shared" si="1"/>
        <v>55.184210526315788</v>
      </c>
      <c r="F59" s="7">
        <f t="shared" si="1"/>
        <v>3791</v>
      </c>
      <c r="G59" s="7">
        <f t="shared" si="1"/>
        <v>91.385348974597008</v>
      </c>
      <c r="H59" s="7">
        <f t="shared" si="1"/>
        <v>330</v>
      </c>
      <c r="I59" s="7">
        <f t="shared" si="1"/>
        <v>91.588146997929613</v>
      </c>
      <c r="J59" s="7">
        <f t="shared" si="1"/>
        <v>618</v>
      </c>
      <c r="K59" s="7">
        <f t="shared" si="1"/>
        <v>63.405423280423278</v>
      </c>
      <c r="L59" s="7">
        <f t="shared" si="1"/>
        <v>122</v>
      </c>
      <c r="M59" s="7">
        <f t="shared" si="1"/>
        <v>82.128169014084506</v>
      </c>
      <c r="N59" s="7">
        <f t="shared" si="1"/>
        <v>17</v>
      </c>
      <c r="O59" s="7">
        <f t="shared" si="1"/>
        <v>411.5</v>
      </c>
      <c r="P59" s="7">
        <f t="shared" si="1"/>
        <v>12944</v>
      </c>
      <c r="Q59" s="7">
        <f t="shared" si="1"/>
        <v>68.070704950951352</v>
      </c>
      <c r="R59" s="7">
        <f t="shared" si="1"/>
        <v>0</v>
      </c>
      <c r="S59" s="7">
        <f t="shared" si="1"/>
        <v>0</v>
      </c>
      <c r="T59" s="7">
        <f t="shared" si="1"/>
        <v>55478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15325</v>
      </c>
      <c r="C65" s="7">
        <v>59.5</v>
      </c>
      <c r="D65" s="7">
        <v>357</v>
      </c>
      <c r="E65" s="7">
        <v>47.5</v>
      </c>
      <c r="F65" s="8">
        <v>2547</v>
      </c>
      <c r="G65" s="7">
        <v>49.2</v>
      </c>
      <c r="H65" s="7">
        <v>875</v>
      </c>
      <c r="I65" s="7">
        <v>45.4</v>
      </c>
      <c r="J65" s="7">
        <v>1031</v>
      </c>
      <c r="K65" s="7">
        <v>49.4</v>
      </c>
      <c r="L65" s="7">
        <v>766</v>
      </c>
      <c r="M65" s="7">
        <v>45.2</v>
      </c>
      <c r="N65" s="7">
        <v>963</v>
      </c>
      <c r="O65" s="7">
        <v>47.7</v>
      </c>
      <c r="P65" s="7">
        <v>1802</v>
      </c>
      <c r="Q65" s="7">
        <v>38.9</v>
      </c>
      <c r="R65" s="7">
        <v>0</v>
      </c>
      <c r="S65" s="7">
        <v>0</v>
      </c>
      <c r="T65" s="7">
        <v>23666</v>
      </c>
    </row>
    <row r="66" spans="1:20" s="2" customFormat="1" ht="17.100000000000001" customHeight="1">
      <c r="A66" s="14" t="s">
        <v>30</v>
      </c>
      <c r="B66" s="7">
        <v>17089</v>
      </c>
      <c r="C66" s="7">
        <v>59.7</v>
      </c>
      <c r="D66" s="7">
        <v>435</v>
      </c>
      <c r="E66" s="7">
        <v>43.2</v>
      </c>
      <c r="F66" s="8">
        <v>2376</v>
      </c>
      <c r="G66" s="7">
        <v>50.7</v>
      </c>
      <c r="H66" s="7">
        <v>1038</v>
      </c>
      <c r="I66" s="7">
        <v>48.4</v>
      </c>
      <c r="J66" s="7">
        <v>1086</v>
      </c>
      <c r="K66" s="7">
        <v>49.7</v>
      </c>
      <c r="L66" s="7">
        <v>903</v>
      </c>
      <c r="M66" s="7">
        <v>45.1</v>
      </c>
      <c r="N66" s="7">
        <v>1017</v>
      </c>
      <c r="O66" s="7">
        <v>45.5</v>
      </c>
      <c r="P66" s="7">
        <v>1967</v>
      </c>
      <c r="Q66" s="7">
        <v>38.299999999999997</v>
      </c>
      <c r="R66" s="7">
        <v>0</v>
      </c>
      <c r="S66" s="7">
        <v>0</v>
      </c>
      <c r="T66" s="7">
        <v>25911</v>
      </c>
    </row>
    <row r="67" spans="1:20" s="2" customFormat="1" ht="17.100000000000001" customHeight="1">
      <c r="A67" s="15" t="s">
        <v>23</v>
      </c>
      <c r="B67" s="7">
        <v>32414</v>
      </c>
      <c r="C67" s="7">
        <v>59.6</v>
      </c>
      <c r="D67" s="7">
        <v>792</v>
      </c>
      <c r="E67" s="7">
        <v>45.4</v>
      </c>
      <c r="F67" s="7">
        <v>4923</v>
      </c>
      <c r="G67" s="7">
        <v>50</v>
      </c>
      <c r="H67" s="7">
        <v>1913</v>
      </c>
      <c r="I67" s="7">
        <v>46.9</v>
      </c>
      <c r="J67" s="7">
        <v>2117</v>
      </c>
      <c r="K67" s="7">
        <v>49.5</v>
      </c>
      <c r="L67" s="7">
        <v>1669</v>
      </c>
      <c r="M67" s="7">
        <v>45.2</v>
      </c>
      <c r="N67" s="7">
        <v>1980</v>
      </c>
      <c r="O67" s="7">
        <v>46.6</v>
      </c>
      <c r="P67" s="7">
        <v>3769</v>
      </c>
      <c r="Q67" s="7">
        <v>38.6</v>
      </c>
      <c r="R67" s="7">
        <v>0</v>
      </c>
      <c r="S67" s="7">
        <v>0</v>
      </c>
      <c r="T67" s="7">
        <v>49577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49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13527</v>
      </c>
      <c r="C73" s="7">
        <v>55.3</v>
      </c>
      <c r="D73" s="7">
        <v>97</v>
      </c>
      <c r="E73" s="7">
        <v>41.7</v>
      </c>
      <c r="F73" s="8">
        <v>1812</v>
      </c>
      <c r="G73" s="7">
        <v>45.3</v>
      </c>
      <c r="H73" s="7">
        <v>348</v>
      </c>
      <c r="I73" s="7">
        <v>41.4</v>
      </c>
      <c r="J73" s="7">
        <v>395</v>
      </c>
      <c r="K73" s="7">
        <v>47.2</v>
      </c>
      <c r="L73" s="7">
        <v>252</v>
      </c>
      <c r="M73" s="7">
        <v>41.1</v>
      </c>
      <c r="N73" s="7">
        <v>408</v>
      </c>
      <c r="O73" s="7">
        <v>48.3</v>
      </c>
      <c r="P73" s="7">
        <v>3681</v>
      </c>
      <c r="Q73" s="7">
        <v>34.799999999999997</v>
      </c>
      <c r="R73" s="7">
        <v>0</v>
      </c>
      <c r="S73" s="7">
        <v>0</v>
      </c>
      <c r="T73" s="7">
        <v>20520</v>
      </c>
    </row>
    <row r="74" spans="1:20" s="2" customFormat="1" ht="17.100000000000001" customHeight="1">
      <c r="A74" s="14" t="s">
        <v>45</v>
      </c>
      <c r="B74" s="7">
        <v>13858</v>
      </c>
      <c r="C74" s="7">
        <v>53.9</v>
      </c>
      <c r="D74" s="7">
        <v>86</v>
      </c>
      <c r="E74" s="7">
        <v>42.1</v>
      </c>
      <c r="F74" s="8">
        <v>1820</v>
      </c>
      <c r="G74" s="7">
        <v>42.5</v>
      </c>
      <c r="H74" s="7">
        <v>313</v>
      </c>
      <c r="I74" s="7">
        <v>40.1</v>
      </c>
      <c r="J74" s="7">
        <v>336</v>
      </c>
      <c r="K74" s="7">
        <v>45.4</v>
      </c>
      <c r="L74" s="7">
        <v>256</v>
      </c>
      <c r="M74" s="7">
        <v>41.1</v>
      </c>
      <c r="N74" s="7">
        <v>416</v>
      </c>
      <c r="O74" s="7">
        <v>48.8</v>
      </c>
      <c r="P74" s="7">
        <v>5012</v>
      </c>
      <c r="Q74" s="7">
        <v>31.8</v>
      </c>
      <c r="R74" s="7">
        <v>0</v>
      </c>
      <c r="S74" s="7">
        <v>0</v>
      </c>
      <c r="T74" s="7">
        <v>22097</v>
      </c>
    </row>
    <row r="75" spans="1:20" s="2" customFormat="1" ht="17.100000000000001" customHeight="1">
      <c r="A75" s="15" t="s">
        <v>23</v>
      </c>
      <c r="B75" s="7">
        <v>27385</v>
      </c>
      <c r="C75" s="7">
        <v>54.6</v>
      </c>
      <c r="D75" s="7">
        <v>183</v>
      </c>
      <c r="E75" s="7">
        <v>41.9</v>
      </c>
      <c r="F75" s="7">
        <v>3632</v>
      </c>
      <c r="G75" s="7">
        <v>43.9</v>
      </c>
      <c r="H75" s="7">
        <v>661</v>
      </c>
      <c r="I75" s="7">
        <v>40.799999999999997</v>
      </c>
      <c r="J75" s="7">
        <v>731</v>
      </c>
      <c r="K75" s="7">
        <v>46.3</v>
      </c>
      <c r="L75" s="7">
        <v>508</v>
      </c>
      <c r="M75" s="7">
        <v>41.1</v>
      </c>
      <c r="N75" s="7">
        <v>824</v>
      </c>
      <c r="O75" s="7">
        <v>48.5</v>
      </c>
      <c r="P75" s="7">
        <v>8693</v>
      </c>
      <c r="Q75" s="7">
        <v>33.299999999999997</v>
      </c>
      <c r="R75" s="7">
        <v>0</v>
      </c>
      <c r="S75" s="7">
        <v>0</v>
      </c>
      <c r="T75" s="7">
        <v>42617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2022-04-12T06:50:03Z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