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<sst xmlns="http://schemas.openxmlformats.org/spreadsheetml/2006/main" count="346" uniqueCount="59">
  <si>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</si>
  <si>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</si>
  <si>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</si>
  <si>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</si>
  <si>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</si>
  <si>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</si>
  <si>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</si>
  <si>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</si>
  <si>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</si>
  <si>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</si>
  <si>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</si>
  <si>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</si>
  <si>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</si>
  <si>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</si>
  <si>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</si>
  <si>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</si>
  <si>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</si>
  <si>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</si>
  <si>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</si>
  <si>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</si>
  <si>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</si>
  <si>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</si>
  <si>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</si>
  <si>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</si>
  <si>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</si>
  <si>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</si>
  <si>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</si>
  <si>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</si>
  <si>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</si>
  <si>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</si>
  <si>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</si>
  <si>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</si>
  <si>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</si>
  <si>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</si>
  <si>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</si>
  <si>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</si>
  <si>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</si>
  <si>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</si>
  <si>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</si>
  <si>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</si>
  <si>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</si>
  <si>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</si>
  <si>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</si>
  <si>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</si>
  <si>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</si>
  <si>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</si>
  <si>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</si>
  <si>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</si>
  <si>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</si>
  <si>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9 日</t>
    <phoneticPr fontId="5" type="noConversion"/>
  </si>
  <si>
    <t>G107中堂江南桥路段日交通量调查表(2022 年 4 月 9 日)</t>
    <phoneticPr fontId="5" type="noConversion"/>
  </si>
  <si>
    <t>G107东城牛山路段日交通量调查表(2022 年 4 月 9 日)</t>
    <phoneticPr fontId="5" type="noConversion"/>
  </si>
  <si>
    <t>G107大岭山杨屋路段日交通量调查表(2022 年 4 月 9 日)</t>
    <phoneticPr fontId="5" type="noConversion"/>
  </si>
  <si>
    <t>G220塘厦莲湖路段日交通量调查表(2022 年 4 月 9 日)</t>
    <phoneticPr fontId="5" type="noConversion"/>
  </si>
  <si>
    <t>S122长安沙头路段日交通量调查表(2022 年 4 月 9 日)</t>
    <phoneticPr fontId="5" type="noConversion"/>
  </si>
  <si>
    <t>S120茶山京山路段日交通量调查表(2022 年 4 月 9 日)</t>
    <phoneticPr fontId="5" type="noConversion"/>
  </si>
  <si>
    <t>S256厚街寮厦路段日交通量调查表(2022 年 4 月 9 日)</t>
    <phoneticPr fontId="5" type="noConversion"/>
  </si>
  <si>
    <t>S357黄江新市路段日交通量调查表(2022 年 4 月 9 日)</t>
    <phoneticPr fontId="5" type="noConversion"/>
  </si>
  <si>
    <t>S359凤岗官井头路段日交通量调查表(2022 年 4 月 9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</si>
</sst>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12758</v>
      </c>
      <c r="C9" s="7">
        <v>61.9</v>
      </c>
      <c r="D9" s="7">
        <v>159</v>
      </c>
      <c r="E9" s="7">
        <v>45.4</v>
      </c>
      <c r="F9" s="8">
        <v>2357</v>
      </c>
      <c r="G9" s="7">
        <v>50.9</v>
      </c>
      <c r="H9" s="7">
        <v>522</v>
      </c>
      <c r="I9" s="7">
        <v>47.2</v>
      </c>
      <c r="J9" s="7">
        <v>542</v>
      </c>
      <c r="K9" s="7">
        <v>47.3</v>
      </c>
      <c r="L9" s="7">
        <v>735</v>
      </c>
      <c r="M9" s="7">
        <v>43.9</v>
      </c>
      <c r="N9" s="7">
        <v>447</v>
      </c>
      <c r="O9" s="7">
        <v>46.3</v>
      </c>
      <c r="P9" s="7">
        <v>8497</v>
      </c>
      <c r="Q9" s="7">
        <v>38.5</v>
      </c>
      <c r="R9" s="7">
        <v>0</v>
      </c>
      <c r="S9" s="7">
        <v>0</v>
      </c>
      <c r="T9" s="7">
        <v>26017</v>
      </c>
    </row>
    <row r="10" spans="1:20" s="2" customFormat="1" ht="17.100000000000001" customHeight="1">
      <c r="A10" s="7" t="s">
        <v>22</v>
      </c>
      <c r="B10" s="7">
        <v>12412</v>
      </c>
      <c r="C10" s="7">
        <v>41.9</v>
      </c>
      <c r="D10" s="7">
        <v>176</v>
      </c>
      <c r="E10" s="7">
        <v>31.8</v>
      </c>
      <c r="F10" s="8">
        <v>2356</v>
      </c>
      <c r="G10" s="7">
        <v>29.9</v>
      </c>
      <c r="H10" s="7">
        <v>689</v>
      </c>
      <c r="I10" s="7">
        <v>30.7</v>
      </c>
      <c r="J10" s="7">
        <v>585</v>
      </c>
      <c r="K10" s="7">
        <v>24.5</v>
      </c>
      <c r="L10" s="7">
        <v>1073</v>
      </c>
      <c r="M10" s="7">
        <v>24</v>
      </c>
      <c r="N10" s="7">
        <v>3</v>
      </c>
      <c r="O10" s="7">
        <v>38</v>
      </c>
      <c r="P10" s="7">
        <v>6818</v>
      </c>
      <c r="Q10" s="7">
        <v>28.1</v>
      </c>
      <c r="R10" s="7">
        <v>0</v>
      </c>
      <c r="S10" s="7">
        <v>0</v>
      </c>
      <c r="T10" s="7">
        <v>24112</v>
      </c>
    </row>
    <row r="11" spans="1:20" s="2" customFormat="1" ht="17.100000000000001" customHeight="1">
      <c r="A11" s="9" t="s">
        <v>23</v>
      </c>
      <c r="B11" s="8">
        <v>25170</v>
      </c>
      <c r="C11" s="7">
        <v>51.9</v>
      </c>
      <c r="D11" s="7">
        <v>335</v>
      </c>
      <c r="E11" s="7">
        <v>38.6</v>
      </c>
      <c r="F11" s="7">
        <v>4713</v>
      </c>
      <c r="G11" s="7">
        <v>40.4</v>
      </c>
      <c r="H11" s="7">
        <v>1211</v>
      </c>
      <c r="I11" s="7">
        <v>39</v>
      </c>
      <c r="J11" s="7">
        <v>1127</v>
      </c>
      <c r="K11" s="7">
        <v>35.9</v>
      </c>
      <c r="L11" s="7">
        <v>1808</v>
      </c>
      <c r="M11" s="7">
        <v>34</v>
      </c>
      <c r="N11" s="7">
        <v>450</v>
      </c>
      <c r="O11" s="7">
        <v>42.1</v>
      </c>
      <c r="P11" s="7">
        <v>15315</v>
      </c>
      <c r="Q11" s="7">
        <v>33.299999999999997</v>
      </c>
      <c r="R11" s="7">
        <v>0</v>
      </c>
      <c r="S11" s="7">
        <v>0</v>
      </c>
      <c r="T11" s="7">
        <v>50129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24132</v>
      </c>
      <c r="C17" s="7">
        <v>61.2</v>
      </c>
      <c r="D17" s="7">
        <v>372</v>
      </c>
      <c r="E17" s="7">
        <v>53</v>
      </c>
      <c r="F17" s="8">
        <v>5064</v>
      </c>
      <c r="G17" s="7">
        <v>53.7</v>
      </c>
      <c r="H17" s="7">
        <v>1298</v>
      </c>
      <c r="I17" s="7">
        <v>48.5</v>
      </c>
      <c r="J17" s="7">
        <v>2382</v>
      </c>
      <c r="K17" s="7">
        <v>53.3</v>
      </c>
      <c r="L17" s="7">
        <v>2039</v>
      </c>
      <c r="M17" s="7">
        <v>47</v>
      </c>
      <c r="N17" s="7">
        <v>1916</v>
      </c>
      <c r="O17" s="7">
        <v>46.9</v>
      </c>
      <c r="P17" s="7">
        <v>7534</v>
      </c>
      <c r="Q17" s="7">
        <v>32.4</v>
      </c>
      <c r="R17" s="7">
        <v>0</v>
      </c>
      <c r="S17" s="7">
        <v>0</v>
      </c>
      <c r="T17" s="7">
        <v>44737</v>
      </c>
    </row>
    <row r="18" spans="1:20" s="2" customFormat="1" ht="17.100000000000001" customHeight="1">
      <c r="A18" s="7" t="s">
        <v>22</v>
      </c>
      <c r="B18" s="7">
        <v>28096</v>
      </c>
      <c r="C18" s="7">
        <v>63.2</v>
      </c>
      <c r="D18" s="7">
        <v>473</v>
      </c>
      <c r="E18" s="7">
        <v>56.4</v>
      </c>
      <c r="F18" s="8">
        <v>5249</v>
      </c>
      <c r="G18" s="7">
        <v>57</v>
      </c>
      <c r="H18" s="7">
        <v>1500</v>
      </c>
      <c r="I18" s="7">
        <v>51.7</v>
      </c>
      <c r="J18" s="7">
        <v>2642</v>
      </c>
      <c r="K18" s="7">
        <v>54.8</v>
      </c>
      <c r="L18" s="7">
        <v>2205</v>
      </c>
      <c r="M18" s="7">
        <v>49</v>
      </c>
      <c r="N18" s="7">
        <v>2000</v>
      </c>
      <c r="O18" s="7">
        <v>49</v>
      </c>
      <c r="P18" s="7">
        <v>3692</v>
      </c>
      <c r="Q18" s="7">
        <v>36.299999999999997</v>
      </c>
      <c r="R18" s="7">
        <v>0</v>
      </c>
      <c r="S18" s="7">
        <v>0</v>
      </c>
      <c r="T18" s="7">
        <v>45857</v>
      </c>
    </row>
    <row r="19" spans="1:20" s="2" customFormat="1" ht="17.100000000000001" customHeight="1">
      <c r="A19" s="9" t="s">
        <v>23</v>
      </c>
      <c r="B19" s="8">
        <v>52228</v>
      </c>
      <c r="C19" s="7">
        <v>62.2</v>
      </c>
      <c r="D19" s="7">
        <v>845</v>
      </c>
      <c r="E19" s="7">
        <v>54.7</v>
      </c>
      <c r="F19" s="7">
        <v>10313</v>
      </c>
      <c r="G19" s="7">
        <v>55.4</v>
      </c>
      <c r="H19" s="7">
        <v>2798</v>
      </c>
      <c r="I19" s="7">
        <v>50.1</v>
      </c>
      <c r="J19" s="7">
        <v>5024</v>
      </c>
      <c r="K19" s="7">
        <v>54</v>
      </c>
      <c r="L19" s="7">
        <v>4244</v>
      </c>
      <c r="M19" s="7">
        <v>48</v>
      </c>
      <c r="N19" s="7">
        <v>3916</v>
      </c>
      <c r="O19" s="7">
        <v>48</v>
      </c>
      <c r="P19" s="7">
        <v>11226</v>
      </c>
      <c r="Q19" s="7">
        <v>34.299999999999997</v>
      </c>
      <c r="R19" s="7">
        <v>0</v>
      </c>
      <c r="S19" s="7">
        <v>0</v>
      </c>
      <c r="T19" s="7">
        <v>90594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52289</v>
      </c>
      <c r="C25" s="7">
        <v>59.4</v>
      </c>
      <c r="D25" s="7">
        <v>632</v>
      </c>
      <c r="E25" s="7">
        <v>55.7</v>
      </c>
      <c r="F25" s="8">
        <v>8697</v>
      </c>
      <c r="G25" s="7">
        <v>52.5</v>
      </c>
      <c r="H25" s="7">
        <v>3242</v>
      </c>
      <c r="I25" s="7">
        <v>49.9</v>
      </c>
      <c r="J25" s="7">
        <v>2776</v>
      </c>
      <c r="K25" s="7">
        <v>52.5</v>
      </c>
      <c r="L25" s="7">
        <v>2083</v>
      </c>
      <c r="M25" s="7">
        <v>45.3</v>
      </c>
      <c r="N25" s="7">
        <v>1495</v>
      </c>
      <c r="O25" s="7">
        <v>46.7</v>
      </c>
      <c r="P25" s="7">
        <v>2402</v>
      </c>
      <c r="Q25" s="7">
        <v>36.4</v>
      </c>
      <c r="R25" s="7">
        <v>0</v>
      </c>
      <c r="S25" s="7">
        <v>0</v>
      </c>
      <c r="T25" s="7">
        <v>73616</v>
      </c>
    </row>
    <row r="26" spans="1:20" s="2" customFormat="1" ht="17.100000000000001" customHeight="1">
      <c r="A26" s="7" t="s">
        <v>22</v>
      </c>
      <c r="B26" s="7">
        <v>55756</v>
      </c>
      <c r="C26" s="7">
        <v>56.7</v>
      </c>
      <c r="D26" s="7">
        <v>507</v>
      </c>
      <c r="E26" s="7">
        <v>52</v>
      </c>
      <c r="F26" s="8">
        <v>10949</v>
      </c>
      <c r="G26" s="7">
        <v>49.3</v>
      </c>
      <c r="H26" s="7">
        <v>2547</v>
      </c>
      <c r="I26" s="7">
        <v>47.1</v>
      </c>
      <c r="J26" s="7">
        <v>2532</v>
      </c>
      <c r="K26" s="7">
        <v>50.7</v>
      </c>
      <c r="L26" s="7">
        <v>2028</v>
      </c>
      <c r="M26" s="7">
        <v>44.8</v>
      </c>
      <c r="N26" s="7">
        <v>1916</v>
      </c>
      <c r="O26" s="7">
        <v>47.2</v>
      </c>
      <c r="P26" s="7">
        <v>1953</v>
      </c>
      <c r="Q26" s="7">
        <v>35.799999999999997</v>
      </c>
      <c r="R26" s="7">
        <v>0</v>
      </c>
      <c r="S26" s="7">
        <v>0</v>
      </c>
      <c r="T26" s="7">
        <v>78188</v>
      </c>
    </row>
    <row r="27" spans="1:20" s="2" customFormat="1" ht="17.100000000000001" customHeight="1">
      <c r="A27" s="9" t="s">
        <v>23</v>
      </c>
      <c r="B27" s="8">
        <v>108045</v>
      </c>
      <c r="C27" s="7">
        <v>58</v>
      </c>
      <c r="D27" s="7">
        <v>1139</v>
      </c>
      <c r="E27" s="7">
        <v>53.9</v>
      </c>
      <c r="F27" s="7">
        <v>19646</v>
      </c>
      <c r="G27" s="7">
        <v>50.9</v>
      </c>
      <c r="H27" s="7">
        <v>5789</v>
      </c>
      <c r="I27" s="7">
        <v>48.5</v>
      </c>
      <c r="J27" s="7">
        <v>5308</v>
      </c>
      <c r="K27" s="7">
        <v>51.6</v>
      </c>
      <c r="L27" s="7">
        <v>4111</v>
      </c>
      <c r="M27" s="7">
        <v>45</v>
      </c>
      <c r="N27" s="7">
        <v>3411</v>
      </c>
      <c r="O27" s="7">
        <v>47</v>
      </c>
      <c r="P27" s="7">
        <v>4355</v>
      </c>
      <c r="Q27" s="7">
        <v>36.1</v>
      </c>
      <c r="R27" s="7">
        <v>0</v>
      </c>
      <c r="S27" s="7">
        <v>0</v>
      </c>
      <c r="T27" s="7">
        <v>151804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19980</v>
      </c>
      <c r="C33" s="7">
        <v>55.5234375</v>
      </c>
      <c r="D33" s="7">
        <v>518</v>
      </c>
      <c r="E33" s="7">
        <v>36.520467836257311</v>
      </c>
      <c r="F33" s="8">
        <v>3890</v>
      </c>
      <c r="G33" s="7">
        <v>46.162060301507537</v>
      </c>
      <c r="H33" s="7">
        <v>1493</v>
      </c>
      <c r="I33" s="7">
        <v>47.978792822185973</v>
      </c>
      <c r="J33" s="7">
        <v>3357</v>
      </c>
      <c r="K33" s="7">
        <v>49.805489260143197</v>
      </c>
      <c r="L33" s="7">
        <v>1582</v>
      </c>
      <c r="M33" s="7">
        <v>44.447115384615387</v>
      </c>
      <c r="N33" s="7">
        <v>2468</v>
      </c>
      <c r="O33" s="7">
        <v>14268.5</v>
      </c>
      <c r="P33" s="7">
        <v>2991</v>
      </c>
      <c r="Q33" s="7">
        <v>31.057736720554274</v>
      </c>
      <c r="R33" s="7">
        <v>0</v>
      </c>
      <c r="S33" s="7">
        <v>0</v>
      </c>
      <c r="T33" s="7">
        <v>36279</v>
      </c>
    </row>
    <row r="34" spans="1:20" s="2" customFormat="1" ht="17.100000000000001" customHeight="1">
      <c r="A34" s="7" t="s">
        <v>30</v>
      </c>
      <c r="B34" s="7">
        <v>18886</v>
      </c>
      <c r="C34" s="7">
        <v>54.801980198019805</v>
      </c>
      <c r="D34" s="7">
        <v>653</v>
      </c>
      <c r="E34" s="7">
        <v>34.5</v>
      </c>
      <c r="F34" s="8">
        <v>4258</v>
      </c>
      <c r="G34" s="7">
        <v>44.784855769230766</v>
      </c>
      <c r="H34" s="7">
        <v>1671</v>
      </c>
      <c r="I34" s="7">
        <v>44.172312223858619</v>
      </c>
      <c r="J34" s="7">
        <v>2707</v>
      </c>
      <c r="K34" s="7">
        <v>45.456546929316339</v>
      </c>
      <c r="L34" s="7">
        <v>1599</v>
      </c>
      <c r="M34" s="7">
        <v>41.030664395229984</v>
      </c>
      <c r="N34" s="7">
        <v>2153</v>
      </c>
      <c r="O34" s="7">
        <v>13419</v>
      </c>
      <c r="P34" s="7">
        <v>2519</v>
      </c>
      <c r="Q34" s="7">
        <v>31.431764705882355</v>
      </c>
      <c r="R34" s="7">
        <v>0</v>
      </c>
      <c r="S34" s="7">
        <v>0</v>
      </c>
      <c r="T34" s="7">
        <v>34446</v>
      </c>
    </row>
    <row r="35" spans="1:20" s="2" customFormat="1" ht="17.100000000000001" customHeight="1">
      <c r="A35" s="9" t="s">
        <v>23</v>
      </c>
      <c r="B35" s="27">
        <f t="shared" ref="B35:T35" si="0">SUM(B33:B34)</f>
        <v>38866</v>
      </c>
      <c r="C35" s="7">
        <f t="shared" si="0"/>
        <v>110.32541769801981</v>
      </c>
      <c r="D35" s="7">
        <f t="shared" si="0"/>
        <v>1171</v>
      </c>
      <c r="E35" s="7">
        <f t="shared" si="0"/>
        <v>71.020467836257311</v>
      </c>
      <c r="F35" s="7">
        <f t="shared" si="0"/>
        <v>8148</v>
      </c>
      <c r="G35" s="7">
        <f t="shared" si="0"/>
        <v>90.946916070738297</v>
      </c>
      <c r="H35" s="7">
        <f t="shared" si="0"/>
        <v>3164</v>
      </c>
      <c r="I35" s="7">
        <f t="shared" si="0"/>
        <v>92.151105046044592</v>
      </c>
      <c r="J35" s="7">
        <f t="shared" si="0"/>
        <v>6064</v>
      </c>
      <c r="K35" s="7">
        <f t="shared" si="0"/>
        <v>95.262036189459536</v>
      </c>
      <c r="L35" s="7">
        <f t="shared" si="0"/>
        <v>3181</v>
      </c>
      <c r="M35" s="7">
        <f t="shared" si="0"/>
        <v>85.477779779845378</v>
      </c>
      <c r="N35" s="7">
        <f t="shared" si="0"/>
        <v>4621</v>
      </c>
      <c r="O35" s="7">
        <f t="shared" si="0"/>
        <v>27687.5</v>
      </c>
      <c r="P35" s="7">
        <f t="shared" si="0"/>
        <v>5510</v>
      </c>
      <c r="Q35" s="7">
        <f t="shared" si="0"/>
        <v>62.489501426436632</v>
      </c>
      <c r="R35" s="7">
        <f t="shared" si="0"/>
        <v>0</v>
      </c>
      <c r="S35" s="7">
        <f t="shared" si="0"/>
        <v>0</v>
      </c>
      <c r="T35" s="7">
        <f t="shared" si="0"/>
        <v>70725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28758</v>
      </c>
      <c r="C41" s="7">
        <v>52.2</v>
      </c>
      <c r="D41" s="7">
        <v>218</v>
      </c>
      <c r="E41" s="7">
        <v>31.8</v>
      </c>
      <c r="F41" s="8">
        <v>4556</v>
      </c>
      <c r="G41" s="7">
        <v>48.4</v>
      </c>
      <c r="H41" s="7">
        <v>1069</v>
      </c>
      <c r="I41" s="7">
        <v>47.5</v>
      </c>
      <c r="J41" s="7">
        <v>1506</v>
      </c>
      <c r="K41" s="7">
        <v>47.9</v>
      </c>
      <c r="L41" s="7">
        <v>1091</v>
      </c>
      <c r="M41" s="7">
        <v>37.799999999999997</v>
      </c>
      <c r="N41" s="7">
        <v>574</v>
      </c>
      <c r="O41" s="7">
        <v>42.6</v>
      </c>
      <c r="P41" s="7">
        <v>12738</v>
      </c>
      <c r="Q41" s="7">
        <v>30.6</v>
      </c>
      <c r="R41" s="7">
        <v>0</v>
      </c>
      <c r="S41" s="7">
        <v>0</v>
      </c>
      <c r="T41" s="7">
        <v>50510</v>
      </c>
    </row>
    <row r="42" spans="1:20" s="2" customFormat="1" ht="17.100000000000001" customHeight="1">
      <c r="A42" s="7" t="s">
        <v>30</v>
      </c>
      <c r="B42" s="7">
        <v>25706</v>
      </c>
      <c r="C42" s="7">
        <v>56.9</v>
      </c>
      <c r="D42" s="7">
        <v>329</v>
      </c>
      <c r="E42" s="7">
        <v>43.7</v>
      </c>
      <c r="F42" s="8">
        <v>4121</v>
      </c>
      <c r="G42" s="7">
        <v>52.3</v>
      </c>
      <c r="H42" s="7">
        <v>939</v>
      </c>
      <c r="I42" s="7">
        <v>48.5</v>
      </c>
      <c r="J42" s="7">
        <v>885</v>
      </c>
      <c r="K42" s="7">
        <v>49.8</v>
      </c>
      <c r="L42" s="7">
        <v>769</v>
      </c>
      <c r="M42" s="7">
        <v>39</v>
      </c>
      <c r="N42" s="7">
        <v>1037</v>
      </c>
      <c r="O42" s="7">
        <v>47</v>
      </c>
      <c r="P42" s="7">
        <v>4798</v>
      </c>
      <c r="Q42" s="7">
        <v>33.4</v>
      </c>
      <c r="R42" s="7">
        <v>0</v>
      </c>
      <c r="S42" s="7">
        <v>0</v>
      </c>
      <c r="T42" s="7">
        <v>38584</v>
      </c>
    </row>
    <row r="43" spans="1:20" s="2" customFormat="1" ht="17.100000000000001" customHeight="1">
      <c r="A43" s="9" t="s">
        <v>23</v>
      </c>
      <c r="B43" s="8">
        <v>54464</v>
      </c>
      <c r="C43" s="7">
        <v>54.5</v>
      </c>
      <c r="D43" s="7">
        <v>547</v>
      </c>
      <c r="E43" s="7">
        <v>37.799999999999997</v>
      </c>
      <c r="F43" s="7">
        <v>8677</v>
      </c>
      <c r="G43" s="7">
        <v>50.3</v>
      </c>
      <c r="H43" s="7">
        <v>2008</v>
      </c>
      <c r="I43" s="7">
        <v>48</v>
      </c>
      <c r="J43" s="7">
        <v>2391</v>
      </c>
      <c r="K43" s="7">
        <v>48.8</v>
      </c>
      <c r="L43" s="7">
        <v>1860</v>
      </c>
      <c r="M43" s="7">
        <v>38.4</v>
      </c>
      <c r="N43" s="7">
        <v>1611</v>
      </c>
      <c r="O43" s="7">
        <v>44.8</v>
      </c>
      <c r="P43" s="7">
        <v>17536</v>
      </c>
      <c r="Q43" s="7">
        <v>32</v>
      </c>
      <c r="R43" s="7">
        <v>0</v>
      </c>
      <c r="S43" s="7">
        <v>0</v>
      </c>
      <c r="T43" s="7">
        <v>89094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12723</v>
      </c>
      <c r="C49" s="7">
        <v>60.9</v>
      </c>
      <c r="D49" s="7">
        <v>302</v>
      </c>
      <c r="E49" s="7">
        <v>50.7</v>
      </c>
      <c r="F49" s="8">
        <v>1601</v>
      </c>
      <c r="G49" s="7">
        <v>49.4</v>
      </c>
      <c r="H49" s="7">
        <v>481</v>
      </c>
      <c r="I49" s="7">
        <v>46.2</v>
      </c>
      <c r="J49" s="7">
        <v>186</v>
      </c>
      <c r="K49" s="7">
        <v>46.9</v>
      </c>
      <c r="L49" s="7">
        <v>160</v>
      </c>
      <c r="M49" s="7">
        <v>42</v>
      </c>
      <c r="N49" s="7">
        <v>94</v>
      </c>
      <c r="O49" s="7">
        <v>44.2</v>
      </c>
      <c r="P49" s="7">
        <v>1972</v>
      </c>
      <c r="Q49" s="7">
        <v>34.5</v>
      </c>
      <c r="R49" s="7">
        <v>0</v>
      </c>
      <c r="S49" s="7">
        <v>0</v>
      </c>
      <c r="T49" s="7">
        <v>17519</v>
      </c>
    </row>
    <row r="50" spans="1:20" s="2" customFormat="1" ht="17.100000000000001" customHeight="1">
      <c r="A50" s="7" t="s">
        <v>22</v>
      </c>
      <c r="B50" s="7">
        <v>15221</v>
      </c>
      <c r="C50" s="7">
        <v>62</v>
      </c>
      <c r="D50" s="7">
        <v>306</v>
      </c>
      <c r="E50" s="7">
        <v>52.1</v>
      </c>
      <c r="F50" s="8">
        <v>1655</v>
      </c>
      <c r="G50" s="7">
        <v>51.8</v>
      </c>
      <c r="H50" s="7">
        <v>698</v>
      </c>
      <c r="I50" s="7">
        <v>49.7</v>
      </c>
      <c r="J50" s="7">
        <v>281</v>
      </c>
      <c r="K50" s="7">
        <v>47.8</v>
      </c>
      <c r="L50" s="7">
        <v>191</v>
      </c>
      <c r="M50" s="7">
        <v>41.3</v>
      </c>
      <c r="N50" s="7">
        <v>78</v>
      </c>
      <c r="O50" s="7">
        <v>44.5</v>
      </c>
      <c r="P50" s="7">
        <v>1681</v>
      </c>
      <c r="Q50" s="7">
        <v>35.6</v>
      </c>
      <c r="R50" s="7">
        <v>0</v>
      </c>
      <c r="S50" s="7">
        <v>0</v>
      </c>
      <c r="T50" s="7">
        <v>20111</v>
      </c>
    </row>
    <row r="51" spans="1:20" s="2" customFormat="1" ht="17.100000000000001" customHeight="1">
      <c r="A51" s="9" t="s">
        <v>23</v>
      </c>
      <c r="B51" s="8">
        <v>27944</v>
      </c>
      <c r="C51" s="7">
        <v>61.5</v>
      </c>
      <c r="D51" s="7">
        <v>608</v>
      </c>
      <c r="E51" s="7">
        <v>51.4</v>
      </c>
      <c r="F51" s="7">
        <v>3256</v>
      </c>
      <c r="G51" s="7">
        <v>50.6</v>
      </c>
      <c r="H51" s="7">
        <v>1179</v>
      </c>
      <c r="I51" s="7">
        <v>48</v>
      </c>
      <c r="J51" s="7">
        <v>467</v>
      </c>
      <c r="K51" s="7">
        <v>47.3</v>
      </c>
      <c r="L51" s="7">
        <v>351</v>
      </c>
      <c r="M51" s="7">
        <v>41.6</v>
      </c>
      <c r="N51" s="7">
        <v>172</v>
      </c>
      <c r="O51" s="7">
        <v>44.4</v>
      </c>
      <c r="P51" s="7">
        <v>3653</v>
      </c>
      <c r="Q51" s="7">
        <v>35</v>
      </c>
      <c r="R51" s="7">
        <v>0</v>
      </c>
      <c r="S51" s="7">
        <v>0</v>
      </c>
      <c r="T51" s="7">
        <v>37630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27978</v>
      </c>
      <c r="C57" s="7">
        <v>54.283542039355993</v>
      </c>
      <c r="D57" s="7">
        <v>559</v>
      </c>
      <c r="E57" s="7">
        <v>40.613970588235297</v>
      </c>
      <c r="F57" s="8">
        <v>2510</v>
      </c>
      <c r="G57" s="7">
        <v>46.099062918340024</v>
      </c>
      <c r="H57" s="7">
        <v>229</v>
      </c>
      <c r="I57" s="7">
        <v>49.053191489361701</v>
      </c>
      <c r="J57" s="7">
        <v>113</v>
      </c>
      <c r="K57" s="7">
        <v>50.2</v>
      </c>
      <c r="L57" s="7">
        <v>78</v>
      </c>
      <c r="M57" s="7">
        <v>40.799999999999997</v>
      </c>
      <c r="N57" s="7">
        <v>23</v>
      </c>
      <c r="O57" s="7">
        <v>533.5</v>
      </c>
      <c r="P57" s="7">
        <v>8409</v>
      </c>
      <c r="Q57" s="7">
        <v>33.926780341023068</v>
      </c>
      <c r="R57" s="7">
        <v>0</v>
      </c>
      <c r="S57" s="7">
        <v>0</v>
      </c>
      <c r="T57" s="7">
        <v>39899</v>
      </c>
    </row>
    <row r="58" spans="1:20" s="2" customFormat="1" ht="17.100000000000001" customHeight="1">
      <c r="A58" s="14" t="s">
        <v>38</v>
      </c>
      <c r="B58" s="7">
        <v>30454</v>
      </c>
      <c r="C58" s="7">
        <v>56.56654676258993</v>
      </c>
      <c r="D58" s="7">
        <v>350</v>
      </c>
      <c r="E58" s="7">
        <v>28.967441860465115</v>
      </c>
      <c r="F58" s="8">
        <v>2908</v>
      </c>
      <c r="G58" s="7">
        <v>46.479564032697546</v>
      </c>
      <c r="H58" s="7">
        <v>308</v>
      </c>
      <c r="I58" s="7">
        <v>47.489177489177486</v>
      </c>
      <c r="J58" s="7">
        <v>401</v>
      </c>
      <c r="K58" s="7">
        <v>38.469798657718123</v>
      </c>
      <c r="L58" s="7">
        <v>130</v>
      </c>
      <c r="M58" s="7">
        <v>43.798245614035089</v>
      </c>
      <c r="N58" s="7">
        <v>28</v>
      </c>
      <c r="O58" s="7">
        <v>640.5</v>
      </c>
      <c r="P58" s="7">
        <v>8720</v>
      </c>
      <c r="Q58" s="7">
        <v>34.716634429400386</v>
      </c>
      <c r="R58" s="7">
        <v>0</v>
      </c>
      <c r="S58" s="7">
        <v>0</v>
      </c>
      <c r="T58" s="7">
        <v>43299</v>
      </c>
    </row>
    <row r="59" spans="1:20" s="2" customFormat="1" ht="17.100000000000001" customHeight="1">
      <c r="A59" s="15" t="s">
        <v>23</v>
      </c>
      <c r="B59" s="28">
        <f t="shared" ref="B59:T59" si="1">SUM(B57:B58)</f>
        <v>58432</v>
      </c>
      <c r="C59" s="7">
        <f t="shared" si="1"/>
        <v>110.85008880194593</v>
      </c>
      <c r="D59" s="7">
        <f t="shared" si="1"/>
        <v>909</v>
      </c>
      <c r="E59" s="7">
        <f t="shared" si="1"/>
        <v>69.581412448700405</v>
      </c>
      <c r="F59" s="7">
        <f t="shared" si="1"/>
        <v>5418</v>
      </c>
      <c r="G59" s="7">
        <f t="shared" si="1"/>
        <v>92.578626951037563</v>
      </c>
      <c r="H59" s="7">
        <f t="shared" si="1"/>
        <v>537</v>
      </c>
      <c r="I59" s="7">
        <f t="shared" si="1"/>
        <v>96.542368978539187</v>
      </c>
      <c r="J59" s="7">
        <f t="shared" si="1"/>
        <v>514</v>
      </c>
      <c r="K59" s="7">
        <f t="shared" si="1"/>
        <v>88.669798657718133</v>
      </c>
      <c r="L59" s="7">
        <f t="shared" si="1"/>
        <v>208</v>
      </c>
      <c r="M59" s="7">
        <f t="shared" si="1"/>
        <v>84.598245614035079</v>
      </c>
      <c r="N59" s="7">
        <f t="shared" si="1"/>
        <v>51</v>
      </c>
      <c r="O59" s="7">
        <f t="shared" si="1"/>
        <v>1174</v>
      </c>
      <c r="P59" s="7">
        <f t="shared" si="1"/>
        <v>17129</v>
      </c>
      <c r="Q59" s="7">
        <f t="shared" si="1"/>
        <v>68.643414770423448</v>
      </c>
      <c r="R59" s="7">
        <f t="shared" si="1"/>
        <v>0</v>
      </c>
      <c r="S59" s="7">
        <f t="shared" si="1"/>
        <v>0</v>
      </c>
      <c r="T59" s="7">
        <f t="shared" si="1"/>
        <v>83198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14286</v>
      </c>
      <c r="C65" s="7">
        <v>56.6</v>
      </c>
      <c r="D65" s="7">
        <v>368</v>
      </c>
      <c r="E65" s="7">
        <v>43.1</v>
      </c>
      <c r="F65" s="8">
        <v>3392</v>
      </c>
      <c r="G65" s="7">
        <v>46.1</v>
      </c>
      <c r="H65" s="7">
        <v>1277</v>
      </c>
      <c r="I65" s="7">
        <v>42.7</v>
      </c>
      <c r="J65" s="7">
        <v>1274</v>
      </c>
      <c r="K65" s="7">
        <v>45.5</v>
      </c>
      <c r="L65" s="7">
        <v>986</v>
      </c>
      <c r="M65" s="7">
        <v>41.7</v>
      </c>
      <c r="N65" s="7">
        <v>1264</v>
      </c>
      <c r="O65" s="7">
        <v>47.5</v>
      </c>
      <c r="P65" s="7">
        <v>1751</v>
      </c>
      <c r="Q65" s="7">
        <v>36.6</v>
      </c>
      <c r="R65" s="7">
        <v>0</v>
      </c>
      <c r="S65" s="7">
        <v>0</v>
      </c>
      <c r="T65" s="7">
        <v>24598</v>
      </c>
    </row>
    <row r="66" spans="1:20" s="2" customFormat="1" ht="17.100000000000001" customHeight="1">
      <c r="A66" s="14" t="s">
        <v>30</v>
      </c>
      <c r="B66" s="7">
        <v>16760</v>
      </c>
      <c r="C66" s="7">
        <v>59.1</v>
      </c>
      <c r="D66" s="7">
        <v>422</v>
      </c>
      <c r="E66" s="7">
        <v>43.1</v>
      </c>
      <c r="F66" s="8">
        <v>3214</v>
      </c>
      <c r="G66" s="7">
        <v>50.8</v>
      </c>
      <c r="H66" s="7">
        <v>1540</v>
      </c>
      <c r="I66" s="7">
        <v>47.8</v>
      </c>
      <c r="J66" s="7">
        <v>1311</v>
      </c>
      <c r="K66" s="7">
        <v>48</v>
      </c>
      <c r="L66" s="7">
        <v>1203</v>
      </c>
      <c r="M66" s="7">
        <v>44.2</v>
      </c>
      <c r="N66" s="7">
        <v>1379</v>
      </c>
      <c r="O66" s="7">
        <v>45.3</v>
      </c>
      <c r="P66" s="7">
        <v>1867</v>
      </c>
      <c r="Q66" s="7">
        <v>38.4</v>
      </c>
      <c r="R66" s="7">
        <v>0</v>
      </c>
      <c r="S66" s="7">
        <v>0</v>
      </c>
      <c r="T66" s="7">
        <v>27696</v>
      </c>
    </row>
    <row r="67" spans="1:20" s="2" customFormat="1" ht="17.100000000000001" customHeight="1">
      <c r="A67" s="15" t="s">
        <v>23</v>
      </c>
      <c r="B67" s="7">
        <v>31046</v>
      </c>
      <c r="C67" s="7">
        <v>57.9</v>
      </c>
      <c r="D67" s="7">
        <v>790</v>
      </c>
      <c r="E67" s="7">
        <v>43.1</v>
      </c>
      <c r="F67" s="7">
        <v>6606</v>
      </c>
      <c r="G67" s="7">
        <v>48.5</v>
      </c>
      <c r="H67" s="7">
        <v>2817</v>
      </c>
      <c r="I67" s="7">
        <v>45.3</v>
      </c>
      <c r="J67" s="7">
        <v>2585</v>
      </c>
      <c r="K67" s="7">
        <v>46.8</v>
      </c>
      <c r="L67" s="7">
        <v>2189</v>
      </c>
      <c r="M67" s="7">
        <v>43</v>
      </c>
      <c r="N67" s="7">
        <v>2643</v>
      </c>
      <c r="O67" s="7">
        <v>46.4</v>
      </c>
      <c r="P67" s="7">
        <v>3618</v>
      </c>
      <c r="Q67" s="7">
        <v>37.5</v>
      </c>
      <c r="R67" s="7">
        <v>0</v>
      </c>
      <c r="S67" s="7">
        <v>0</v>
      </c>
      <c r="T67" s="7">
        <v>52294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14381</v>
      </c>
      <c r="C73" s="7">
        <v>54.9</v>
      </c>
      <c r="D73" s="7">
        <v>100</v>
      </c>
      <c r="E73" s="7">
        <v>44.7</v>
      </c>
      <c r="F73" s="8">
        <v>2357</v>
      </c>
      <c r="G73" s="7">
        <v>45.5</v>
      </c>
      <c r="H73" s="7">
        <v>580</v>
      </c>
      <c r="I73" s="7">
        <v>42</v>
      </c>
      <c r="J73" s="7">
        <v>393</v>
      </c>
      <c r="K73" s="7">
        <v>47.8</v>
      </c>
      <c r="L73" s="7">
        <v>311</v>
      </c>
      <c r="M73" s="7">
        <v>39.6</v>
      </c>
      <c r="N73" s="7">
        <v>396</v>
      </c>
      <c r="O73" s="7">
        <v>45.8</v>
      </c>
      <c r="P73" s="7">
        <v>3628</v>
      </c>
      <c r="Q73" s="7">
        <v>35.1</v>
      </c>
      <c r="R73" s="7">
        <v>0</v>
      </c>
      <c r="S73" s="7">
        <v>0</v>
      </c>
      <c r="T73" s="7">
        <v>22146</v>
      </c>
    </row>
    <row r="74" spans="1:20" s="2" customFormat="1" ht="17.100000000000001" customHeight="1">
      <c r="A74" s="14" t="s">
        <v>45</v>
      </c>
      <c r="B74" s="7">
        <v>14940</v>
      </c>
      <c r="C74" s="7">
        <v>53.4</v>
      </c>
      <c r="D74" s="7">
        <v>115</v>
      </c>
      <c r="E74" s="7">
        <v>42.3</v>
      </c>
      <c r="F74" s="8">
        <v>2546</v>
      </c>
      <c r="G74" s="7">
        <v>42.2</v>
      </c>
      <c r="H74" s="7">
        <v>467</v>
      </c>
      <c r="I74" s="7">
        <v>38.4</v>
      </c>
      <c r="J74" s="7">
        <v>322</v>
      </c>
      <c r="K74" s="7">
        <v>43.5</v>
      </c>
      <c r="L74" s="7">
        <v>283</v>
      </c>
      <c r="M74" s="7">
        <v>39.6</v>
      </c>
      <c r="N74" s="7">
        <v>357</v>
      </c>
      <c r="O74" s="7">
        <v>48.9</v>
      </c>
      <c r="P74" s="7">
        <v>4834</v>
      </c>
      <c r="Q74" s="7">
        <v>33</v>
      </c>
      <c r="R74" s="7">
        <v>0</v>
      </c>
      <c r="S74" s="7">
        <v>0</v>
      </c>
      <c r="T74" s="7">
        <v>23864</v>
      </c>
    </row>
    <row r="75" spans="1:20" s="2" customFormat="1" ht="17.100000000000001" customHeight="1">
      <c r="A75" s="15" t="s">
        <v>23</v>
      </c>
      <c r="B75" s="7">
        <v>29321</v>
      </c>
      <c r="C75" s="7">
        <v>54.1</v>
      </c>
      <c r="D75" s="7">
        <v>215</v>
      </c>
      <c r="E75" s="7">
        <v>43.5</v>
      </c>
      <c r="F75" s="7">
        <v>4903</v>
      </c>
      <c r="G75" s="7">
        <v>43.9</v>
      </c>
      <c r="H75" s="7">
        <v>1047</v>
      </c>
      <c r="I75" s="7">
        <v>40.200000000000003</v>
      </c>
      <c r="J75" s="7">
        <v>715</v>
      </c>
      <c r="K75" s="7">
        <v>45.6</v>
      </c>
      <c r="L75" s="7">
        <v>594</v>
      </c>
      <c r="M75" s="7">
        <v>39.6</v>
      </c>
      <c r="N75" s="7">
        <v>753</v>
      </c>
      <c r="O75" s="7">
        <v>47.3</v>
      </c>
      <c r="P75" s="7">
        <v>8462</v>
      </c>
      <c r="Q75" s="7">
        <v>34</v>
      </c>
      <c r="R75" s="7">
        <v>0</v>
      </c>
      <c r="S75" s="7">
        <v>0</v>
      </c>
      <c r="T75" s="7">
        <v>46010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2022-04-12T06:40:51Z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