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<sst xmlns="http://schemas.openxmlformats.org/spreadsheetml/2006/main" count="346" uniqueCount="59">
  <si>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</si>
  <si>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</si>
  <si>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</si>
  <si>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</si>
  <si>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</si>
  <si>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</si>
  <si>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</si>
  <si>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</si>
  <si>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</si>
  <si>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</si>
  <si>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</si>
  <si>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</si>
  <si>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</si>
  <si>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</si>
  <si>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</si>
  <si>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</si>
  <si>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</si>
  <si>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</si>
  <si>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</si>
  <si>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</si>
  <si>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</si>
  <si>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</si>
  <si>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</si>
  <si>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</si>
  <si>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</si>
  <si>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</si>
  <si>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</si>
  <si>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</si>
  <si>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</si>
  <si>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</si>
  <si>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</si>
  <si>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</si>
  <si>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</si>
  <si>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</si>
  <si>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</si>
  <si>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</si>
  <si>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</si>
  <si>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</si>
  <si>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</si>
  <si>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</si>
  <si>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</si>
  <si>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</si>
  <si>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</si>
  <si>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</si>
  <si>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</si>
  <si>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</si>
  <si>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</si>
  <si>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</si>
  <si>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</si>
  <si>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8 日</t>
    <phoneticPr fontId="5" type="noConversion"/>
  </si>
  <si>
    <t>G107中堂江南桥路段日交通量调查表(2022 年 4 月 8 日)</t>
    <phoneticPr fontId="5" type="noConversion"/>
  </si>
  <si>
    <t>G107东城牛山路段日交通量调查表(2022 年 4 月 8 日)</t>
    <phoneticPr fontId="5" type="noConversion"/>
  </si>
  <si>
    <t>G107大岭山杨屋路段日交通量调查表(2022 年 4 月 8 日)</t>
    <phoneticPr fontId="5" type="noConversion"/>
  </si>
  <si>
    <t>G220塘厦莲湖路段日交通量调查表(2022 年 4 月 8 日)</t>
    <phoneticPr fontId="5" type="noConversion"/>
  </si>
  <si>
    <t>S122长安沙头路段日交通量调查表(2022 年 4 月 8 日)</t>
    <phoneticPr fontId="5" type="noConversion"/>
  </si>
  <si>
    <t>S120茶山京山路段日交通量调查表(2022 年 4 月 8 日)</t>
    <phoneticPr fontId="5" type="noConversion"/>
  </si>
  <si>
    <t>S256厚街寮厦路段日交通量调查表(2022 年 4 月 8 日)</t>
    <phoneticPr fontId="5" type="noConversion"/>
  </si>
  <si>
    <t>S357黄江新市路段日交通量调查表(2022 年 4 月 8 日)</t>
    <phoneticPr fontId="5" type="noConversion"/>
  </si>
  <si>
    <t>S359凤岗官井头路段日交通量调查表(2022 年 4 月 8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</si>
</sst>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13678</v>
      </c>
      <c r="C9" s="7">
        <v>61.2</v>
      </c>
      <c r="D9" s="7">
        <v>188</v>
      </c>
      <c r="E9" s="7">
        <v>46</v>
      </c>
      <c r="F9" s="8">
        <v>2555</v>
      </c>
      <c r="G9" s="7">
        <v>50.8</v>
      </c>
      <c r="H9" s="7">
        <v>557</v>
      </c>
      <c r="I9" s="7">
        <v>46.7</v>
      </c>
      <c r="J9" s="7">
        <v>581</v>
      </c>
      <c r="K9" s="7">
        <v>47.9</v>
      </c>
      <c r="L9" s="7">
        <v>781</v>
      </c>
      <c r="M9" s="7">
        <v>42.7</v>
      </c>
      <c r="N9" s="7">
        <v>499</v>
      </c>
      <c r="O9" s="7">
        <v>45.9</v>
      </c>
      <c r="P9" s="7">
        <v>8858</v>
      </c>
      <c r="Q9" s="7">
        <v>38.200000000000003</v>
      </c>
      <c r="R9" s="7">
        <v>0</v>
      </c>
      <c r="S9" s="7">
        <v>0</v>
      </c>
      <c r="T9" s="7">
        <v>27697</v>
      </c>
    </row>
    <row r="10" spans="1:20" s="2" customFormat="1" ht="17.100000000000001" customHeight="1">
      <c r="A10" s="7" t="s">
        <v>22</v>
      </c>
      <c r="B10" s="7">
        <v>12853</v>
      </c>
      <c r="C10" s="7">
        <v>43.4</v>
      </c>
      <c r="D10" s="7">
        <v>180</v>
      </c>
      <c r="E10" s="7">
        <v>33.4</v>
      </c>
      <c r="F10" s="8">
        <v>2555</v>
      </c>
      <c r="G10" s="7">
        <v>30.8</v>
      </c>
      <c r="H10" s="7">
        <v>762</v>
      </c>
      <c r="I10" s="7">
        <v>32.299999999999997</v>
      </c>
      <c r="J10" s="7">
        <v>604</v>
      </c>
      <c r="K10" s="7">
        <v>26.9</v>
      </c>
      <c r="L10" s="7">
        <v>1224</v>
      </c>
      <c r="M10" s="7">
        <v>26.4</v>
      </c>
      <c r="N10" s="7">
        <v>8</v>
      </c>
      <c r="O10" s="7">
        <v>41.1</v>
      </c>
      <c r="P10" s="7">
        <v>6866</v>
      </c>
      <c r="Q10" s="7">
        <v>28.8</v>
      </c>
      <c r="R10" s="7">
        <v>0</v>
      </c>
      <c r="S10" s="7">
        <v>0</v>
      </c>
      <c r="T10" s="7">
        <v>25052</v>
      </c>
    </row>
    <row r="11" spans="1:20" s="2" customFormat="1" ht="17.100000000000001" customHeight="1">
      <c r="A11" s="9" t="s">
        <v>23</v>
      </c>
      <c r="B11" s="8">
        <v>26531</v>
      </c>
      <c r="C11" s="7">
        <v>52.3</v>
      </c>
      <c r="D11" s="7">
        <v>368</v>
      </c>
      <c r="E11" s="7">
        <v>39.700000000000003</v>
      </c>
      <c r="F11" s="7">
        <v>5110</v>
      </c>
      <c r="G11" s="7">
        <v>40.799999999999997</v>
      </c>
      <c r="H11" s="7">
        <v>1319</v>
      </c>
      <c r="I11" s="7">
        <v>39.5</v>
      </c>
      <c r="J11" s="7">
        <v>1185</v>
      </c>
      <c r="K11" s="7">
        <v>37.4</v>
      </c>
      <c r="L11" s="7">
        <v>2005</v>
      </c>
      <c r="M11" s="7">
        <v>34.5</v>
      </c>
      <c r="N11" s="7">
        <v>507</v>
      </c>
      <c r="O11" s="7">
        <v>43.5</v>
      </c>
      <c r="P11" s="7">
        <v>15724</v>
      </c>
      <c r="Q11" s="7">
        <v>33.5</v>
      </c>
      <c r="R11" s="7">
        <v>0</v>
      </c>
      <c r="S11" s="7">
        <v>0</v>
      </c>
      <c r="T11" s="7">
        <v>52749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25086</v>
      </c>
      <c r="C17" s="7">
        <v>61.8</v>
      </c>
      <c r="D17" s="7">
        <v>414</v>
      </c>
      <c r="E17" s="7">
        <v>52.8</v>
      </c>
      <c r="F17" s="8">
        <v>5166</v>
      </c>
      <c r="G17" s="7">
        <v>54</v>
      </c>
      <c r="H17" s="7">
        <v>1478</v>
      </c>
      <c r="I17" s="7">
        <v>49</v>
      </c>
      <c r="J17" s="7">
        <v>2417</v>
      </c>
      <c r="K17" s="7">
        <v>53.7</v>
      </c>
      <c r="L17" s="7">
        <v>2201</v>
      </c>
      <c r="M17" s="7">
        <v>46.6</v>
      </c>
      <c r="N17" s="7">
        <v>2200</v>
      </c>
      <c r="O17" s="7">
        <v>46.5</v>
      </c>
      <c r="P17" s="7">
        <v>7368</v>
      </c>
      <c r="Q17" s="7">
        <v>32.200000000000003</v>
      </c>
      <c r="R17" s="7">
        <v>0</v>
      </c>
      <c r="S17" s="7">
        <v>0</v>
      </c>
      <c r="T17" s="7">
        <v>46330</v>
      </c>
    </row>
    <row r="18" spans="1:20" s="2" customFormat="1" ht="17.100000000000001" customHeight="1">
      <c r="A18" s="7" t="s">
        <v>22</v>
      </c>
      <c r="B18" s="7">
        <v>29891</v>
      </c>
      <c r="C18" s="7">
        <v>62.4</v>
      </c>
      <c r="D18" s="7">
        <v>382</v>
      </c>
      <c r="E18" s="7">
        <v>57.8</v>
      </c>
      <c r="F18" s="8">
        <v>5396</v>
      </c>
      <c r="G18" s="7">
        <v>55.7</v>
      </c>
      <c r="H18" s="7">
        <v>1619</v>
      </c>
      <c r="I18" s="7">
        <v>51.5</v>
      </c>
      <c r="J18" s="7">
        <v>2776</v>
      </c>
      <c r="K18" s="7">
        <v>54.6</v>
      </c>
      <c r="L18" s="7">
        <v>2167</v>
      </c>
      <c r="M18" s="7">
        <v>48.5</v>
      </c>
      <c r="N18" s="7">
        <v>2228</v>
      </c>
      <c r="O18" s="7">
        <v>49.3</v>
      </c>
      <c r="P18" s="7">
        <v>3758</v>
      </c>
      <c r="Q18" s="7">
        <v>35.6</v>
      </c>
      <c r="R18" s="7">
        <v>0</v>
      </c>
      <c r="S18" s="7">
        <v>0</v>
      </c>
      <c r="T18" s="7">
        <v>48217</v>
      </c>
    </row>
    <row r="19" spans="1:20" s="2" customFormat="1" ht="17.100000000000001" customHeight="1">
      <c r="A19" s="9" t="s">
        <v>23</v>
      </c>
      <c r="B19" s="8">
        <v>54977</v>
      </c>
      <c r="C19" s="7">
        <v>62.1</v>
      </c>
      <c r="D19" s="7">
        <v>796</v>
      </c>
      <c r="E19" s="7">
        <v>55.3</v>
      </c>
      <c r="F19" s="7">
        <v>10562</v>
      </c>
      <c r="G19" s="7">
        <v>54.9</v>
      </c>
      <c r="H19" s="7">
        <v>3097</v>
      </c>
      <c r="I19" s="7">
        <v>50.3</v>
      </c>
      <c r="J19" s="7">
        <v>5193</v>
      </c>
      <c r="K19" s="7">
        <v>54.2</v>
      </c>
      <c r="L19" s="7">
        <v>4368</v>
      </c>
      <c r="M19" s="7">
        <v>47.5</v>
      </c>
      <c r="N19" s="7">
        <v>4428</v>
      </c>
      <c r="O19" s="7">
        <v>47.9</v>
      </c>
      <c r="P19" s="7">
        <v>11126</v>
      </c>
      <c r="Q19" s="7">
        <v>33.9</v>
      </c>
      <c r="R19" s="7">
        <v>0</v>
      </c>
      <c r="S19" s="7">
        <v>0</v>
      </c>
      <c r="T19" s="7">
        <v>94547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49866</v>
      </c>
      <c r="C25" s="7">
        <v>59.8</v>
      </c>
      <c r="D25" s="7">
        <v>624</v>
      </c>
      <c r="E25" s="7">
        <v>55.1</v>
      </c>
      <c r="F25" s="8">
        <v>8701</v>
      </c>
      <c r="G25" s="7">
        <v>52.8</v>
      </c>
      <c r="H25" s="7">
        <v>3234</v>
      </c>
      <c r="I25" s="7">
        <v>49.6</v>
      </c>
      <c r="J25" s="7">
        <v>2802</v>
      </c>
      <c r="K25" s="7">
        <v>51.9</v>
      </c>
      <c r="L25" s="7">
        <v>2198</v>
      </c>
      <c r="M25" s="7">
        <v>45.1</v>
      </c>
      <c r="N25" s="7">
        <v>1715</v>
      </c>
      <c r="O25" s="7">
        <v>46.4</v>
      </c>
      <c r="P25" s="7">
        <v>2342</v>
      </c>
      <c r="Q25" s="7">
        <v>36.9</v>
      </c>
      <c r="R25" s="7">
        <v>0</v>
      </c>
      <c r="S25" s="7">
        <v>0</v>
      </c>
      <c r="T25" s="7">
        <v>71482</v>
      </c>
    </row>
    <row r="26" spans="1:20" s="2" customFormat="1" ht="17.100000000000001" customHeight="1">
      <c r="A26" s="7" t="s">
        <v>22</v>
      </c>
      <c r="B26" s="7">
        <v>56105</v>
      </c>
      <c r="C26" s="7">
        <v>56.4</v>
      </c>
      <c r="D26" s="7">
        <v>552</v>
      </c>
      <c r="E26" s="7">
        <v>51.2</v>
      </c>
      <c r="F26" s="8">
        <v>11502</v>
      </c>
      <c r="G26" s="7">
        <v>48.4</v>
      </c>
      <c r="H26" s="7">
        <v>2761</v>
      </c>
      <c r="I26" s="7">
        <v>46.2</v>
      </c>
      <c r="J26" s="7">
        <v>2737</v>
      </c>
      <c r="K26" s="7">
        <v>49.3</v>
      </c>
      <c r="L26" s="7">
        <v>2221</v>
      </c>
      <c r="M26" s="7">
        <v>43.4</v>
      </c>
      <c r="N26" s="7">
        <v>2141</v>
      </c>
      <c r="O26" s="7">
        <v>47.3</v>
      </c>
      <c r="P26" s="7">
        <v>1878</v>
      </c>
      <c r="Q26" s="7">
        <v>34.5</v>
      </c>
      <c r="R26" s="7">
        <v>0</v>
      </c>
      <c r="S26" s="7">
        <v>0</v>
      </c>
      <c r="T26" s="7">
        <v>79897</v>
      </c>
    </row>
    <row r="27" spans="1:20" s="2" customFormat="1" ht="17.100000000000001" customHeight="1">
      <c r="A27" s="9" t="s">
        <v>23</v>
      </c>
      <c r="B27" s="8">
        <v>105971</v>
      </c>
      <c r="C27" s="7">
        <v>58.1</v>
      </c>
      <c r="D27" s="7">
        <v>1176</v>
      </c>
      <c r="E27" s="7">
        <v>53.2</v>
      </c>
      <c r="F27" s="7">
        <v>20203</v>
      </c>
      <c r="G27" s="7">
        <v>50.6</v>
      </c>
      <c r="H27" s="7">
        <v>5995</v>
      </c>
      <c r="I27" s="7">
        <v>47.9</v>
      </c>
      <c r="J27" s="7">
        <v>5539</v>
      </c>
      <c r="K27" s="7">
        <v>50.6</v>
      </c>
      <c r="L27" s="7">
        <v>4419</v>
      </c>
      <c r="M27" s="7">
        <v>44.3</v>
      </c>
      <c r="N27" s="7">
        <v>3856</v>
      </c>
      <c r="O27" s="7">
        <v>46.8</v>
      </c>
      <c r="P27" s="7">
        <v>4220</v>
      </c>
      <c r="Q27" s="7">
        <v>35.700000000000003</v>
      </c>
      <c r="R27" s="7">
        <v>0</v>
      </c>
      <c r="S27" s="7">
        <v>0</v>
      </c>
      <c r="T27" s="7">
        <v>151379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19661</v>
      </c>
      <c r="C33" s="7">
        <v>54.933136676499508</v>
      </c>
      <c r="D33" s="7">
        <v>544</v>
      </c>
      <c r="E33" s="7">
        <v>37.164420485175199</v>
      </c>
      <c r="F33" s="8">
        <v>4187</v>
      </c>
      <c r="G33" s="7">
        <v>45.808673469387756</v>
      </c>
      <c r="H33" s="7">
        <v>1665</v>
      </c>
      <c r="I33" s="7">
        <v>47.049586776859506</v>
      </c>
      <c r="J33" s="7">
        <v>2915</v>
      </c>
      <c r="K33" s="7">
        <v>48.095873786407765</v>
      </c>
      <c r="L33" s="7">
        <v>1707</v>
      </c>
      <c r="M33" s="7">
        <v>43.156923076923078</v>
      </c>
      <c r="N33" s="7">
        <v>2788</v>
      </c>
      <c r="O33" s="7">
        <v>15159</v>
      </c>
      <c r="P33" s="7">
        <v>2790</v>
      </c>
      <c r="Q33" s="7">
        <v>30.221680876979292</v>
      </c>
      <c r="R33" s="7">
        <v>0</v>
      </c>
      <c r="S33" s="7">
        <v>0</v>
      </c>
      <c r="T33" s="7">
        <v>36257</v>
      </c>
    </row>
    <row r="34" spans="1:20" s="2" customFormat="1" ht="17.100000000000001" customHeight="1">
      <c r="A34" s="7" t="s">
        <v>30</v>
      </c>
      <c r="B34" s="7">
        <v>20015</v>
      </c>
      <c r="C34" s="7">
        <v>58.802761341222883</v>
      </c>
      <c r="D34" s="7">
        <v>573</v>
      </c>
      <c r="E34" s="7">
        <v>39.511627906976742</v>
      </c>
      <c r="F34" s="8">
        <v>5182</v>
      </c>
      <c r="G34" s="7">
        <v>50.647921760391199</v>
      </c>
      <c r="H34" s="7">
        <v>1653</v>
      </c>
      <c r="I34" s="7">
        <v>50.31297709923664</v>
      </c>
      <c r="J34" s="7">
        <v>2916</v>
      </c>
      <c r="K34" s="7">
        <v>50.479143179255921</v>
      </c>
      <c r="L34" s="7">
        <v>1242</v>
      </c>
      <c r="M34" s="7">
        <v>48.328897338403038</v>
      </c>
      <c r="N34" s="7">
        <v>3001</v>
      </c>
      <c r="O34" s="7">
        <v>17353.5</v>
      </c>
      <c r="P34" s="7">
        <v>2540</v>
      </c>
      <c r="Q34" s="7">
        <v>33.157407407407405</v>
      </c>
      <c r="R34" s="7">
        <v>0</v>
      </c>
      <c r="S34" s="7">
        <v>0</v>
      </c>
      <c r="T34" s="7">
        <v>37122</v>
      </c>
    </row>
    <row r="35" spans="1:20" s="2" customFormat="1" ht="17.100000000000001" customHeight="1">
      <c r="A35" s="9" t="s">
        <v>23</v>
      </c>
      <c r="B35" s="27">
        <f t="shared" ref="B35:T35" si="0">SUM(B33:B34)</f>
        <v>39676</v>
      </c>
      <c r="C35" s="7">
        <f t="shared" si="0"/>
        <v>113.73589801772239</v>
      </c>
      <c r="D35" s="7">
        <f t="shared" si="0"/>
        <v>1117</v>
      </c>
      <c r="E35" s="7">
        <f t="shared" si="0"/>
        <v>76.676048392151941</v>
      </c>
      <c r="F35" s="7">
        <f t="shared" si="0"/>
        <v>9369</v>
      </c>
      <c r="G35" s="7">
        <f t="shared" si="0"/>
        <v>96.456595229778955</v>
      </c>
      <c r="H35" s="7">
        <f t="shared" si="0"/>
        <v>3318</v>
      </c>
      <c r="I35" s="7">
        <f t="shared" si="0"/>
        <v>97.362563876096146</v>
      </c>
      <c r="J35" s="7">
        <f t="shared" si="0"/>
        <v>5831</v>
      </c>
      <c r="K35" s="7">
        <f t="shared" si="0"/>
        <v>98.575016965663679</v>
      </c>
      <c r="L35" s="7">
        <f t="shared" si="0"/>
        <v>2949</v>
      </c>
      <c r="M35" s="7">
        <f t="shared" si="0"/>
        <v>91.485820415326117</v>
      </c>
      <c r="N35" s="7">
        <f t="shared" si="0"/>
        <v>5789</v>
      </c>
      <c r="O35" s="7">
        <f t="shared" si="0"/>
        <v>32512.5</v>
      </c>
      <c r="P35" s="7">
        <f t="shared" si="0"/>
        <v>5330</v>
      </c>
      <c r="Q35" s="7">
        <f t="shared" si="0"/>
        <v>63.379088284386697</v>
      </c>
      <c r="R35" s="7">
        <f t="shared" si="0"/>
        <v>0</v>
      </c>
      <c r="S35" s="7">
        <f t="shared" si="0"/>
        <v>0</v>
      </c>
      <c r="T35" s="7">
        <f t="shared" si="0"/>
        <v>73379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28698</v>
      </c>
      <c r="C41" s="7">
        <v>52.3</v>
      </c>
      <c r="D41" s="7">
        <v>261</v>
      </c>
      <c r="E41" s="7">
        <v>33.299999999999997</v>
      </c>
      <c r="F41" s="8">
        <v>4069</v>
      </c>
      <c r="G41" s="7">
        <v>47</v>
      </c>
      <c r="H41" s="7">
        <v>963</v>
      </c>
      <c r="I41" s="7">
        <v>45</v>
      </c>
      <c r="J41" s="7">
        <v>1065</v>
      </c>
      <c r="K41" s="7">
        <v>47</v>
      </c>
      <c r="L41" s="7">
        <v>963</v>
      </c>
      <c r="M41" s="7">
        <v>37.200000000000003</v>
      </c>
      <c r="N41" s="7">
        <v>626</v>
      </c>
      <c r="O41" s="7">
        <v>43.5</v>
      </c>
      <c r="P41" s="7">
        <v>13686</v>
      </c>
      <c r="Q41" s="7">
        <v>30.6</v>
      </c>
      <c r="R41" s="7">
        <v>0</v>
      </c>
      <c r="S41" s="7">
        <v>0</v>
      </c>
      <c r="T41" s="7">
        <v>50331</v>
      </c>
    </row>
    <row r="42" spans="1:20" s="2" customFormat="1" ht="17.100000000000001" customHeight="1">
      <c r="A42" s="7" t="s">
        <v>30</v>
      </c>
      <c r="B42" s="7">
        <v>24556</v>
      </c>
      <c r="C42" s="7">
        <v>55.4</v>
      </c>
      <c r="D42" s="7">
        <v>317</v>
      </c>
      <c r="E42" s="7">
        <v>39.9</v>
      </c>
      <c r="F42" s="8">
        <v>3734</v>
      </c>
      <c r="G42" s="7">
        <v>49.6</v>
      </c>
      <c r="H42" s="7">
        <v>862</v>
      </c>
      <c r="I42" s="7">
        <v>46</v>
      </c>
      <c r="J42" s="7">
        <v>857</v>
      </c>
      <c r="K42" s="7">
        <v>48.7</v>
      </c>
      <c r="L42" s="7">
        <v>668</v>
      </c>
      <c r="M42" s="7">
        <v>39.9</v>
      </c>
      <c r="N42" s="7">
        <v>1213</v>
      </c>
      <c r="O42" s="7">
        <v>47.4</v>
      </c>
      <c r="P42" s="7">
        <v>4249</v>
      </c>
      <c r="Q42" s="7">
        <v>31.9</v>
      </c>
      <c r="R42" s="7">
        <v>0</v>
      </c>
      <c r="S42" s="7">
        <v>0</v>
      </c>
      <c r="T42" s="7">
        <v>36456</v>
      </c>
    </row>
    <row r="43" spans="1:20" s="2" customFormat="1" ht="17.100000000000001" customHeight="1">
      <c r="A43" s="9" t="s">
        <v>23</v>
      </c>
      <c r="B43" s="8">
        <v>53254</v>
      </c>
      <c r="C43" s="7">
        <v>53.8</v>
      </c>
      <c r="D43" s="7">
        <v>578</v>
      </c>
      <c r="E43" s="7">
        <v>36.6</v>
      </c>
      <c r="F43" s="7">
        <v>7803</v>
      </c>
      <c r="G43" s="7">
        <v>48.3</v>
      </c>
      <c r="H43" s="7">
        <v>1825</v>
      </c>
      <c r="I43" s="7">
        <v>45.5</v>
      </c>
      <c r="J43" s="7">
        <v>1922</v>
      </c>
      <c r="K43" s="7">
        <v>47.9</v>
      </c>
      <c r="L43" s="7">
        <v>1631</v>
      </c>
      <c r="M43" s="7">
        <v>38.5</v>
      </c>
      <c r="N43" s="7">
        <v>1839</v>
      </c>
      <c r="O43" s="7">
        <v>45.5</v>
      </c>
      <c r="P43" s="7">
        <v>17935</v>
      </c>
      <c r="Q43" s="7">
        <v>31.3</v>
      </c>
      <c r="R43" s="7">
        <v>0</v>
      </c>
      <c r="S43" s="7">
        <v>0</v>
      </c>
      <c r="T43" s="7">
        <v>86787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13231</v>
      </c>
      <c r="C49" s="7">
        <v>60.9</v>
      </c>
      <c r="D49" s="7">
        <v>300</v>
      </c>
      <c r="E49" s="7">
        <v>50.1</v>
      </c>
      <c r="F49" s="8">
        <v>1675</v>
      </c>
      <c r="G49" s="7">
        <v>48.7</v>
      </c>
      <c r="H49" s="7">
        <v>532</v>
      </c>
      <c r="I49" s="7">
        <v>46</v>
      </c>
      <c r="J49" s="7">
        <v>231</v>
      </c>
      <c r="K49" s="7">
        <v>46.3</v>
      </c>
      <c r="L49" s="7">
        <v>157</v>
      </c>
      <c r="M49" s="7">
        <v>43</v>
      </c>
      <c r="N49" s="7">
        <v>89</v>
      </c>
      <c r="O49" s="7">
        <v>43.5</v>
      </c>
      <c r="P49" s="7">
        <v>2040</v>
      </c>
      <c r="Q49" s="7">
        <v>34</v>
      </c>
      <c r="R49" s="7">
        <v>0</v>
      </c>
      <c r="S49" s="7">
        <v>0</v>
      </c>
      <c r="T49" s="7">
        <v>18255</v>
      </c>
    </row>
    <row r="50" spans="1:20" s="2" customFormat="1" ht="17.100000000000001" customHeight="1">
      <c r="A50" s="7" t="s">
        <v>22</v>
      </c>
      <c r="B50" s="7">
        <v>15419</v>
      </c>
      <c r="C50" s="7">
        <v>61.7</v>
      </c>
      <c r="D50" s="7">
        <v>300</v>
      </c>
      <c r="E50" s="7">
        <v>52.3</v>
      </c>
      <c r="F50" s="8">
        <v>1838</v>
      </c>
      <c r="G50" s="7">
        <v>51</v>
      </c>
      <c r="H50" s="7">
        <v>782</v>
      </c>
      <c r="I50" s="7">
        <v>49.5</v>
      </c>
      <c r="J50" s="7">
        <v>329</v>
      </c>
      <c r="K50" s="7">
        <v>47.6</v>
      </c>
      <c r="L50" s="7">
        <v>177</v>
      </c>
      <c r="M50" s="7">
        <v>41.2</v>
      </c>
      <c r="N50" s="7">
        <v>59</v>
      </c>
      <c r="O50" s="7">
        <v>42.9</v>
      </c>
      <c r="P50" s="7">
        <v>1656</v>
      </c>
      <c r="Q50" s="7">
        <v>34.5</v>
      </c>
      <c r="R50" s="7">
        <v>0</v>
      </c>
      <c r="S50" s="7">
        <v>0</v>
      </c>
      <c r="T50" s="7">
        <v>20560</v>
      </c>
    </row>
    <row r="51" spans="1:20" s="2" customFormat="1" ht="17.100000000000001" customHeight="1">
      <c r="A51" s="9" t="s">
        <v>23</v>
      </c>
      <c r="B51" s="8">
        <v>28650</v>
      </c>
      <c r="C51" s="7">
        <v>61.3</v>
      </c>
      <c r="D51" s="7">
        <v>600</v>
      </c>
      <c r="E51" s="7">
        <v>51.2</v>
      </c>
      <c r="F51" s="7">
        <v>3513</v>
      </c>
      <c r="G51" s="7">
        <v>49.9</v>
      </c>
      <c r="H51" s="7">
        <v>1314</v>
      </c>
      <c r="I51" s="7">
        <v>47.8</v>
      </c>
      <c r="J51" s="7">
        <v>560</v>
      </c>
      <c r="K51" s="7">
        <v>47</v>
      </c>
      <c r="L51" s="7">
        <v>334</v>
      </c>
      <c r="M51" s="7">
        <v>42.1</v>
      </c>
      <c r="N51" s="7">
        <v>148</v>
      </c>
      <c r="O51" s="7">
        <v>43.2</v>
      </c>
      <c r="P51" s="7">
        <v>3696</v>
      </c>
      <c r="Q51" s="7">
        <v>34.299999999999997</v>
      </c>
      <c r="R51" s="7">
        <v>0</v>
      </c>
      <c r="S51" s="7">
        <v>0</v>
      </c>
      <c r="T51" s="7">
        <v>38815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27082</v>
      </c>
      <c r="C57" s="7">
        <v>54.709648331830479</v>
      </c>
      <c r="D57" s="7">
        <v>576</v>
      </c>
      <c r="E57" s="7">
        <v>42.198529411764703</v>
      </c>
      <c r="F57" s="8">
        <v>2729</v>
      </c>
      <c r="G57" s="7">
        <v>46.926530612244896</v>
      </c>
      <c r="H57" s="7">
        <v>256</v>
      </c>
      <c r="I57" s="7">
        <v>47.117647058823529</v>
      </c>
      <c r="J57" s="7">
        <v>121</v>
      </c>
      <c r="K57" s="7">
        <v>51.613207547169814</v>
      </c>
      <c r="L57" s="7">
        <v>93</v>
      </c>
      <c r="M57" s="7">
        <v>42.86904761904762</v>
      </c>
      <c r="N57" s="7">
        <v>28</v>
      </c>
      <c r="O57" s="7">
        <v>626</v>
      </c>
      <c r="P57" s="7">
        <v>8363</v>
      </c>
      <c r="Q57" s="7">
        <v>33.242299794661193</v>
      </c>
      <c r="R57" s="7">
        <v>0</v>
      </c>
      <c r="S57" s="7">
        <v>0</v>
      </c>
      <c r="T57" s="7">
        <v>39248</v>
      </c>
    </row>
    <row r="58" spans="1:20" s="2" customFormat="1" ht="17.100000000000001" customHeight="1">
      <c r="A58" s="14" t="s">
        <v>38</v>
      </c>
      <c r="B58" s="7">
        <v>29646</v>
      </c>
      <c r="C58" s="7">
        <v>57.232110091743117</v>
      </c>
      <c r="D58" s="7">
        <v>359</v>
      </c>
      <c r="E58" s="7">
        <v>28.84090909090909</v>
      </c>
      <c r="F58" s="8">
        <v>3536</v>
      </c>
      <c r="G58" s="7">
        <v>47.866666666666667</v>
      </c>
      <c r="H58" s="7">
        <v>372</v>
      </c>
      <c r="I58" s="7">
        <v>47.287356321839077</v>
      </c>
      <c r="J58" s="7">
        <v>405</v>
      </c>
      <c r="K58" s="7">
        <v>37.877887788778878</v>
      </c>
      <c r="L58" s="7">
        <v>151</v>
      </c>
      <c r="M58" s="7">
        <v>43.3203125</v>
      </c>
      <c r="N58" s="7">
        <v>14</v>
      </c>
      <c r="O58" s="7">
        <v>342.5</v>
      </c>
      <c r="P58" s="7">
        <v>8655</v>
      </c>
      <c r="Q58" s="7">
        <v>34.353801169590646</v>
      </c>
      <c r="R58" s="7">
        <v>0</v>
      </c>
      <c r="S58" s="7">
        <v>0</v>
      </c>
      <c r="T58" s="7">
        <v>43138</v>
      </c>
    </row>
    <row r="59" spans="1:20" s="2" customFormat="1" ht="17.100000000000001" customHeight="1">
      <c r="A59" s="15" t="s">
        <v>23</v>
      </c>
      <c r="B59" s="28">
        <f t="shared" ref="B59:T59" si="1">SUM(B57:B58)</f>
        <v>56728</v>
      </c>
      <c r="C59" s="7">
        <f t="shared" si="1"/>
        <v>111.94175842357359</v>
      </c>
      <c r="D59" s="7">
        <f t="shared" si="1"/>
        <v>935</v>
      </c>
      <c r="E59" s="7">
        <f t="shared" si="1"/>
        <v>71.039438502673789</v>
      </c>
      <c r="F59" s="7">
        <f t="shared" si="1"/>
        <v>6265</v>
      </c>
      <c r="G59" s="7">
        <f t="shared" si="1"/>
        <v>94.793197278911563</v>
      </c>
      <c r="H59" s="7">
        <f t="shared" si="1"/>
        <v>628</v>
      </c>
      <c r="I59" s="7">
        <f t="shared" si="1"/>
        <v>94.405003380662606</v>
      </c>
      <c r="J59" s="7">
        <f t="shared" si="1"/>
        <v>526</v>
      </c>
      <c r="K59" s="7">
        <f t="shared" si="1"/>
        <v>89.4910953359487</v>
      </c>
      <c r="L59" s="7">
        <f t="shared" si="1"/>
        <v>244</v>
      </c>
      <c r="M59" s="7">
        <f t="shared" si="1"/>
        <v>86.18936011904762</v>
      </c>
      <c r="N59" s="7">
        <f t="shared" si="1"/>
        <v>42</v>
      </c>
      <c r="O59" s="7">
        <f t="shared" si="1"/>
        <v>968.5</v>
      </c>
      <c r="P59" s="7">
        <f t="shared" si="1"/>
        <v>17018</v>
      </c>
      <c r="Q59" s="7">
        <f t="shared" si="1"/>
        <v>67.596100964251832</v>
      </c>
      <c r="R59" s="7">
        <f t="shared" si="1"/>
        <v>0</v>
      </c>
      <c r="S59" s="7">
        <f t="shared" si="1"/>
        <v>0</v>
      </c>
      <c r="T59" s="7">
        <f t="shared" si="1"/>
        <v>82386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14361</v>
      </c>
      <c r="C65" s="7">
        <v>56</v>
      </c>
      <c r="D65" s="7">
        <v>372</v>
      </c>
      <c r="E65" s="7">
        <v>42.3</v>
      </c>
      <c r="F65" s="8">
        <v>3587</v>
      </c>
      <c r="G65" s="7">
        <v>44.9</v>
      </c>
      <c r="H65" s="7">
        <v>1306</v>
      </c>
      <c r="I65" s="7">
        <v>42.7</v>
      </c>
      <c r="J65" s="7">
        <v>1264</v>
      </c>
      <c r="K65" s="7">
        <v>43.8</v>
      </c>
      <c r="L65" s="7">
        <v>1041</v>
      </c>
      <c r="M65" s="7">
        <v>41</v>
      </c>
      <c r="N65" s="7">
        <v>1502</v>
      </c>
      <c r="O65" s="7">
        <v>47.4</v>
      </c>
      <c r="P65" s="7">
        <v>1694</v>
      </c>
      <c r="Q65" s="7">
        <v>36</v>
      </c>
      <c r="R65" s="7">
        <v>0</v>
      </c>
      <c r="S65" s="7">
        <v>0</v>
      </c>
      <c r="T65" s="7">
        <v>25127</v>
      </c>
    </row>
    <row r="66" spans="1:20" s="2" customFormat="1" ht="17.100000000000001" customHeight="1">
      <c r="A66" s="14" t="s">
        <v>30</v>
      </c>
      <c r="B66" s="7">
        <v>16645</v>
      </c>
      <c r="C66" s="7">
        <v>58.8</v>
      </c>
      <c r="D66" s="7">
        <v>437</v>
      </c>
      <c r="E66" s="7">
        <v>43.1</v>
      </c>
      <c r="F66" s="8">
        <v>3331</v>
      </c>
      <c r="G66" s="7">
        <v>49.6</v>
      </c>
      <c r="H66" s="7">
        <v>1534</v>
      </c>
      <c r="I66" s="7">
        <v>46.9</v>
      </c>
      <c r="J66" s="7">
        <v>1340</v>
      </c>
      <c r="K66" s="7">
        <v>46.7</v>
      </c>
      <c r="L66" s="7">
        <v>1246</v>
      </c>
      <c r="M66" s="7">
        <v>42.4</v>
      </c>
      <c r="N66" s="7">
        <v>1515</v>
      </c>
      <c r="O66" s="7">
        <v>45.5</v>
      </c>
      <c r="P66" s="7">
        <v>1858</v>
      </c>
      <c r="Q66" s="7">
        <v>37.200000000000003</v>
      </c>
      <c r="R66" s="7">
        <v>0</v>
      </c>
      <c r="S66" s="7">
        <v>0</v>
      </c>
      <c r="T66" s="7">
        <v>27906</v>
      </c>
    </row>
    <row r="67" spans="1:20" s="2" customFormat="1" ht="17.100000000000001" customHeight="1">
      <c r="A67" s="15" t="s">
        <v>23</v>
      </c>
      <c r="B67" s="7">
        <v>31006</v>
      </c>
      <c r="C67" s="7">
        <v>57.4</v>
      </c>
      <c r="D67" s="7">
        <v>809</v>
      </c>
      <c r="E67" s="7">
        <v>42.7</v>
      </c>
      <c r="F67" s="7">
        <v>6918</v>
      </c>
      <c r="G67" s="7">
        <v>47.3</v>
      </c>
      <c r="H67" s="7">
        <v>2840</v>
      </c>
      <c r="I67" s="7">
        <v>44.8</v>
      </c>
      <c r="J67" s="7">
        <v>2604</v>
      </c>
      <c r="K67" s="7">
        <v>45.3</v>
      </c>
      <c r="L67" s="7">
        <v>2287</v>
      </c>
      <c r="M67" s="7">
        <v>41.7</v>
      </c>
      <c r="N67" s="7">
        <v>3017</v>
      </c>
      <c r="O67" s="7">
        <v>46.5</v>
      </c>
      <c r="P67" s="7">
        <v>3552</v>
      </c>
      <c r="Q67" s="7">
        <v>36.6</v>
      </c>
      <c r="R67" s="7">
        <v>0</v>
      </c>
      <c r="S67" s="7">
        <v>0</v>
      </c>
      <c r="T67" s="7">
        <v>53033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15260</v>
      </c>
      <c r="C73" s="7">
        <v>54.8</v>
      </c>
      <c r="D73" s="7">
        <v>116</v>
      </c>
      <c r="E73" s="7">
        <v>46.6</v>
      </c>
      <c r="F73" s="8">
        <v>2399</v>
      </c>
      <c r="G73" s="7">
        <v>44.6</v>
      </c>
      <c r="H73" s="7">
        <v>570</v>
      </c>
      <c r="I73" s="7">
        <v>41.4</v>
      </c>
      <c r="J73" s="7">
        <v>349</v>
      </c>
      <c r="K73" s="7">
        <v>43.3</v>
      </c>
      <c r="L73" s="7">
        <v>300</v>
      </c>
      <c r="M73" s="7">
        <v>40.200000000000003</v>
      </c>
      <c r="N73" s="7">
        <v>345</v>
      </c>
      <c r="O73" s="7">
        <v>47.5</v>
      </c>
      <c r="P73" s="7">
        <v>3485</v>
      </c>
      <c r="Q73" s="7">
        <v>33.6</v>
      </c>
      <c r="R73" s="7">
        <v>0</v>
      </c>
      <c r="S73" s="7">
        <v>0</v>
      </c>
      <c r="T73" s="7">
        <v>22824</v>
      </c>
    </row>
    <row r="74" spans="1:20" s="2" customFormat="1" ht="17.100000000000001" customHeight="1">
      <c r="A74" s="14" t="s">
        <v>45</v>
      </c>
      <c r="B74" s="7">
        <v>15404</v>
      </c>
      <c r="C74" s="7">
        <v>53.4</v>
      </c>
      <c r="D74" s="7">
        <v>100</v>
      </c>
      <c r="E74" s="7">
        <v>42.1</v>
      </c>
      <c r="F74" s="8">
        <v>2545</v>
      </c>
      <c r="G74" s="7">
        <v>42.5</v>
      </c>
      <c r="H74" s="7">
        <v>423</v>
      </c>
      <c r="I74" s="7">
        <v>39.6</v>
      </c>
      <c r="J74" s="7">
        <v>297</v>
      </c>
      <c r="K74" s="7">
        <v>42.8</v>
      </c>
      <c r="L74" s="7">
        <v>299</v>
      </c>
      <c r="M74" s="7">
        <v>40</v>
      </c>
      <c r="N74" s="7">
        <v>345</v>
      </c>
      <c r="O74" s="7">
        <v>49</v>
      </c>
      <c r="P74" s="7">
        <v>4518</v>
      </c>
      <c r="Q74" s="7">
        <v>31.2</v>
      </c>
      <c r="R74" s="7">
        <v>0</v>
      </c>
      <c r="S74" s="7">
        <v>0</v>
      </c>
      <c r="T74" s="7">
        <v>23931</v>
      </c>
    </row>
    <row r="75" spans="1:20" s="2" customFormat="1" ht="17.100000000000001" customHeight="1">
      <c r="A75" s="15" t="s">
        <v>23</v>
      </c>
      <c r="B75" s="7">
        <v>30664</v>
      </c>
      <c r="C75" s="7">
        <v>54.1</v>
      </c>
      <c r="D75" s="7">
        <v>216</v>
      </c>
      <c r="E75" s="7">
        <v>44.4</v>
      </c>
      <c r="F75" s="7">
        <v>4944</v>
      </c>
      <c r="G75" s="7">
        <v>43.5</v>
      </c>
      <c r="H75" s="7">
        <v>993</v>
      </c>
      <c r="I75" s="7">
        <v>40.5</v>
      </c>
      <c r="J75" s="7">
        <v>646</v>
      </c>
      <c r="K75" s="7">
        <v>43</v>
      </c>
      <c r="L75" s="7">
        <v>599</v>
      </c>
      <c r="M75" s="7">
        <v>40.1</v>
      </c>
      <c r="N75" s="7">
        <v>690</v>
      </c>
      <c r="O75" s="7">
        <v>48.3</v>
      </c>
      <c r="P75" s="7">
        <v>8003</v>
      </c>
      <c r="Q75" s="7">
        <v>32.4</v>
      </c>
      <c r="R75" s="7">
        <v>0</v>
      </c>
      <c r="S75" s="7">
        <v>0</v>
      </c>
      <c r="T75" s="7">
        <v>46755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2022-04-12T06:16:22Z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