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<sst xmlns="http://schemas.openxmlformats.org/spreadsheetml/2006/main" count="346" uniqueCount="59">
  <si>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</si>
  <si>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</si>
  <si>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日期：2021年6月26日</t>
  </si>
  <si>
    <t>流量单位：辆次</t>
  </si>
  <si>
    <t>车速单位：公里/小时</t>
  </si>
  <si>
    <t>G107中堂江南桥路段日交通量调查表(2021年6月26日)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</si>
  <si>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</si>
  <si>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</si>
  <si>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</si>
  <si>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</si>
  <si>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</si>
  <si>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</si>
  <si>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</si>
  <si>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</si>
  <si>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</si>
  <si>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</si>
  <si>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</si>
  <si>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</si>
  <si>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</si>
  <si>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</si>
  <si>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</si>
  <si>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</si>
  <si>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</si>
  <si>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</si>
  <si>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</si>
  <si>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</si>
  <si>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G107东城牛山路段日交通量调查表(2021年6月26日)</t>
  </si>
  <si>
    <t>调查路段：G107东城牛山路段</t>
  </si>
  <si>
    <t>调查站桩号：K2574+740</t>
  </si>
  <si>
    <t>G107大岭山杨屋路段日交通量调查表(2021年6月26日)</t>
  </si>
  <si>
    <t>调查路段：G107大岭山杨屋路段</t>
  </si>
  <si>
    <t>调查站桩号：K2588+840</t>
  </si>
  <si>
    <t>G220塘厦莲湖路段日交通量调查表(2021年6月26日)</t>
  </si>
  <si>
    <t>调查路段：G220塘厦莲湖路段</t>
  </si>
  <si>
    <t>调查站桩号：K2555+686</t>
  </si>
  <si>
    <t>往惠州方向</t>
  </si>
  <si>
    <t>S122长安沙头路段日交通量调查表(2021年6月26日)</t>
  </si>
  <si>
    <t>调查路段：G228长安沙头路段</t>
  </si>
  <si>
    <t>调查站桩号：K5906+930</t>
  </si>
  <si>
    <t>S120茶山京山路段日交通量调查表(2021年6月26日)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</si>
  <si>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</si>
  <si>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</si>
  <si>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</si>
  <si>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</si>
  <si>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</si>
  <si>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</si>
  <si>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S357黄江新市路段日交通量调查表(2021年6月26日)</t>
  </si>
  <si>
    <t>调查路段：S357黄江新市路段</t>
  </si>
  <si>
    <t>调查站桩号：K77+390</t>
  </si>
  <si>
    <t>往东莞方向</t>
  </si>
  <si>
    <t>S359凤岗官井头路段日交通量调查表(2021年6月26日)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</si>
  <si>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</si>
  <si>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</si>
  <si>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</si>
  <si>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</si>
  <si>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</si>
  <si>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填表人：刘小璐</t>
  </si>
  <si>
    <t>备注：从2016年2月2日起，每天上午12时前报送前一天交通量数据。</t>
  </si>
  <si>
    <t>S256厚街寮厦路段日交通量调查表(2021年6月26日)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</si>
</sst>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3" fillId="0" borderId="4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53" sqref="A53:T53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20" t="s">
        <v>3</v>
      </c>
      <c r="R4" s="6"/>
      <c r="S4" s="20" t="s">
        <v>4</v>
      </c>
      <c r="T4" s="24"/>
    </row>
    <row r="5" spans="1:20" s="1" customFormat="1" ht="44.25" customHeight="1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6</v>
      </c>
      <c r="B6" s="29"/>
      <c r="C6" s="29"/>
      <c r="D6" s="29"/>
      <c r="E6" s="30"/>
      <c r="F6" s="30"/>
      <c r="G6" s="30"/>
      <c r="H6" s="30"/>
      <c r="I6" s="30"/>
      <c r="J6" s="31" t="s">
        <v>7</v>
      </c>
      <c r="K6" s="29"/>
      <c r="L6" s="29"/>
      <c r="M6" s="21"/>
      <c r="N6" s="21"/>
      <c r="O6" s="21"/>
      <c r="P6" s="32" t="s">
        <v>8</v>
      </c>
      <c r="Q6" s="32"/>
      <c r="R6" s="32"/>
      <c r="S6" s="32"/>
      <c r="T6" s="32"/>
    </row>
    <row r="7" spans="1:20" s="2" customFormat="1" ht="17.100000000000001" customHeight="1">
      <c r="A7" s="46" t="s">
        <v>9</v>
      </c>
      <c r="B7" s="33" t="s">
        <v>10</v>
      </c>
      <c r="C7" s="33" t="s">
        <v>11</v>
      </c>
      <c r="D7" s="33" t="s">
        <v>12</v>
      </c>
      <c r="E7" s="33" t="s">
        <v>11</v>
      </c>
      <c r="F7" s="33" t="s">
        <v>13</v>
      </c>
      <c r="G7" s="33" t="s">
        <v>11</v>
      </c>
      <c r="H7" s="33" t="s">
        <v>14</v>
      </c>
      <c r="I7" s="33" t="s">
        <v>11</v>
      </c>
      <c r="J7" s="33" t="s">
        <v>15</v>
      </c>
      <c r="K7" s="33" t="s">
        <v>11</v>
      </c>
      <c r="L7" s="33" t="s">
        <v>16</v>
      </c>
      <c r="M7" s="33" t="s">
        <v>11</v>
      </c>
      <c r="N7" s="33" t="s">
        <v>17</v>
      </c>
      <c r="O7" s="33"/>
      <c r="P7" s="33" t="s">
        <v>18</v>
      </c>
      <c r="Q7" s="33" t="s">
        <v>11</v>
      </c>
      <c r="R7" s="33" t="s">
        <v>19</v>
      </c>
      <c r="S7" s="33"/>
      <c r="T7" s="52" t="s">
        <v>20</v>
      </c>
    </row>
    <row r="8" spans="1:20" s="2" customFormat="1" ht="17.100000000000001" customHeight="1">
      <c r="A8" s="47"/>
      <c r="B8" s="8" t="s">
        <v>21</v>
      </c>
      <c r="C8" s="8" t="s">
        <v>22</v>
      </c>
      <c r="D8" s="8" t="s">
        <v>21</v>
      </c>
      <c r="E8" s="8" t="s">
        <v>22</v>
      </c>
      <c r="F8" s="8" t="s">
        <v>21</v>
      </c>
      <c r="G8" s="8" t="s">
        <v>22</v>
      </c>
      <c r="H8" s="8" t="s">
        <v>21</v>
      </c>
      <c r="I8" s="8" t="s">
        <v>22</v>
      </c>
      <c r="J8" s="8" t="s">
        <v>21</v>
      </c>
      <c r="K8" s="8" t="s">
        <v>22</v>
      </c>
      <c r="L8" s="8" t="s">
        <v>21</v>
      </c>
      <c r="M8" s="8" t="s">
        <v>22</v>
      </c>
      <c r="N8" s="8" t="s">
        <v>21</v>
      </c>
      <c r="O8" s="8" t="s">
        <v>22</v>
      </c>
      <c r="P8" s="8" t="s">
        <v>21</v>
      </c>
      <c r="Q8" s="8" t="s">
        <v>22</v>
      </c>
      <c r="R8" s="8" t="s">
        <v>21</v>
      </c>
      <c r="S8" s="8" t="s">
        <v>22</v>
      </c>
      <c r="T8" s="47"/>
    </row>
    <row r="9" spans="1:20" s="2" customFormat="1" ht="17.100000000000001" customHeight="1">
      <c r="A9" s="7" t="s">
        <v>23</v>
      </c>
      <c r="B9" s="9">
        <v>12507</v>
      </c>
      <c r="C9" s="9">
        <v>62.022805805114032</v>
      </c>
      <c r="D9" s="9">
        <v>136</v>
      </c>
      <c r="E9" s="9">
        <v>48.260504201680675</v>
      </c>
      <c r="F9" s="9">
        <v>2542</v>
      </c>
      <c r="G9" s="9">
        <v>51.472924187725631</v>
      </c>
      <c r="H9" s="9">
        <v>570</v>
      </c>
      <c r="I9" s="9">
        <v>47.308539944903579</v>
      </c>
      <c r="J9" s="9">
        <v>575</v>
      </c>
      <c r="K9" s="9">
        <v>48.793532338308459</v>
      </c>
      <c r="L9" s="9">
        <v>692</v>
      </c>
      <c r="M9" s="9">
        <v>44.714622641509436</v>
      </c>
      <c r="N9" s="9">
        <v>309</v>
      </c>
      <c r="O9" s="9">
        <v>44.965853658536588</v>
      </c>
      <c r="P9" s="9">
        <v>7814</v>
      </c>
      <c r="Q9" s="9">
        <v>38.584827586206899</v>
      </c>
      <c r="R9" s="8">
        <v>0</v>
      </c>
      <c r="S9" s="7">
        <v>0</v>
      </c>
      <c r="T9" s="9">
        <v>25145</v>
      </c>
    </row>
    <row r="10" spans="1:20" s="2" customFormat="1" ht="17.100000000000001" customHeight="1">
      <c r="A10" s="7" t="s">
        <v>24</v>
      </c>
      <c r="B10" s="9">
        <v>12093</v>
      </c>
      <c r="C10" s="9">
        <v>57.40301724137931</v>
      </c>
      <c r="D10" s="9">
        <v>131</v>
      </c>
      <c r="E10" s="9">
        <v>56.829268292682926</v>
      </c>
      <c r="F10" s="9">
        <v>2723</v>
      </c>
      <c r="G10" s="9">
        <v>48.295154185022028</v>
      </c>
      <c r="H10" s="9">
        <v>588</v>
      </c>
      <c r="I10" s="9">
        <v>43.810096153846153</v>
      </c>
      <c r="J10" s="9">
        <v>636</v>
      </c>
      <c r="K10" s="9">
        <v>45.058956916099774</v>
      </c>
      <c r="L10" s="9">
        <v>694</v>
      </c>
      <c r="M10" s="9">
        <v>44.842450765864335</v>
      </c>
      <c r="N10" s="9">
        <v>214</v>
      </c>
      <c r="O10" s="9">
        <v>45.927710843373497</v>
      </c>
      <c r="P10" s="9">
        <v>6515</v>
      </c>
      <c r="Q10" s="9">
        <v>35.459403192227619</v>
      </c>
      <c r="R10" s="8">
        <v>0</v>
      </c>
      <c r="S10" s="7">
        <v>0</v>
      </c>
      <c r="T10" s="9">
        <v>23594</v>
      </c>
    </row>
    <row r="11" spans="1:20" s="2" customFormat="1" ht="17.100000000000001" customHeight="1">
      <c r="A11" s="10" t="s">
        <v>25</v>
      </c>
      <c r="B11" s="9">
        <f t="shared" ref="B11:T11" si="0">SUM(B9:B10)</f>
        <v>24600</v>
      </c>
      <c r="C11" s="9">
        <f t="shared" si="0"/>
        <v>119.42582304649335</v>
      </c>
      <c r="D11" s="9">
        <f t="shared" si="0"/>
        <v>267</v>
      </c>
      <c r="E11" s="9">
        <f t="shared" si="0"/>
        <v>105.0897724943636</v>
      </c>
      <c r="F11" s="9">
        <f t="shared" si="0"/>
        <v>5265</v>
      </c>
      <c r="G11" s="9">
        <f t="shared" si="0"/>
        <v>99.768078372747652</v>
      </c>
      <c r="H11" s="9">
        <f t="shared" si="0"/>
        <v>1158</v>
      </c>
      <c r="I11" s="9">
        <f t="shared" si="0"/>
        <v>91.118636098749732</v>
      </c>
      <c r="J11" s="9">
        <f t="shared" si="0"/>
        <v>1211</v>
      </c>
      <c r="K11" s="9">
        <f t="shared" si="0"/>
        <v>93.852489254408226</v>
      </c>
      <c r="L11" s="9">
        <f t="shared" si="0"/>
        <v>1386</v>
      </c>
      <c r="M11" s="9">
        <f t="shared" si="0"/>
        <v>89.557073407373764</v>
      </c>
      <c r="N11" s="9">
        <f t="shared" si="0"/>
        <v>523</v>
      </c>
      <c r="O11" s="9">
        <f t="shared" si="0"/>
        <v>90.893564501910078</v>
      </c>
      <c r="P11" s="9">
        <f t="shared" si="0"/>
        <v>14329</v>
      </c>
      <c r="Q11" s="9">
        <f t="shared" si="0"/>
        <v>74.044230778434525</v>
      </c>
      <c r="R11" s="8">
        <f t="shared" si="0"/>
        <v>0</v>
      </c>
      <c r="S11" s="7">
        <f t="shared" si="0"/>
        <v>0</v>
      </c>
      <c r="T11" s="9">
        <f t="shared" si="0"/>
        <v>48739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26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27</v>
      </c>
      <c r="B14" s="34"/>
      <c r="C14" s="34"/>
      <c r="D14" s="34"/>
      <c r="E14" s="35"/>
      <c r="F14" s="35"/>
      <c r="G14" s="35"/>
      <c r="H14" s="35"/>
      <c r="I14" s="35"/>
      <c r="J14" s="34" t="s">
        <v>28</v>
      </c>
      <c r="K14" s="34"/>
      <c r="L14" s="34"/>
      <c r="M14" s="22"/>
      <c r="N14" s="22"/>
      <c r="O14" s="22"/>
      <c r="P14" s="36" t="s">
        <v>8</v>
      </c>
      <c r="Q14" s="36"/>
      <c r="R14" s="36"/>
      <c r="S14" s="36"/>
      <c r="T14" s="36"/>
    </row>
    <row r="15" spans="1:20" s="2" customFormat="1" ht="17.100000000000001" customHeight="1">
      <c r="A15" s="48" t="s">
        <v>9</v>
      </c>
      <c r="B15" s="33" t="s">
        <v>10</v>
      </c>
      <c r="C15" s="33" t="s">
        <v>11</v>
      </c>
      <c r="D15" s="33" t="s">
        <v>12</v>
      </c>
      <c r="E15" s="33" t="s">
        <v>11</v>
      </c>
      <c r="F15" s="33" t="s">
        <v>13</v>
      </c>
      <c r="G15" s="33" t="s">
        <v>11</v>
      </c>
      <c r="H15" s="33" t="s">
        <v>14</v>
      </c>
      <c r="I15" s="33" t="s">
        <v>11</v>
      </c>
      <c r="J15" s="33" t="s">
        <v>15</v>
      </c>
      <c r="K15" s="33" t="s">
        <v>11</v>
      </c>
      <c r="L15" s="33" t="s">
        <v>16</v>
      </c>
      <c r="M15" s="33" t="s">
        <v>11</v>
      </c>
      <c r="N15" s="33" t="s">
        <v>17</v>
      </c>
      <c r="O15" s="33"/>
      <c r="P15" s="33" t="s">
        <v>18</v>
      </c>
      <c r="Q15" s="33" t="s">
        <v>11</v>
      </c>
      <c r="R15" s="33" t="s">
        <v>19</v>
      </c>
      <c r="S15" s="33"/>
      <c r="T15" s="53" t="s">
        <v>20</v>
      </c>
    </row>
    <row r="16" spans="1:20" s="2" customFormat="1" ht="17.100000000000001" customHeight="1">
      <c r="A16" s="49"/>
      <c r="B16" s="7" t="s">
        <v>21</v>
      </c>
      <c r="C16" s="7" t="s">
        <v>22</v>
      </c>
      <c r="D16" s="7" t="s">
        <v>21</v>
      </c>
      <c r="E16" s="7" t="s">
        <v>22</v>
      </c>
      <c r="F16" s="7" t="s">
        <v>21</v>
      </c>
      <c r="G16" s="7" t="s">
        <v>22</v>
      </c>
      <c r="H16" s="7" t="s">
        <v>21</v>
      </c>
      <c r="I16" s="7" t="s">
        <v>22</v>
      </c>
      <c r="J16" s="7" t="s">
        <v>21</v>
      </c>
      <c r="K16" s="7" t="s">
        <v>22</v>
      </c>
      <c r="L16" s="7" t="s">
        <v>21</v>
      </c>
      <c r="M16" s="7" t="s">
        <v>22</v>
      </c>
      <c r="N16" s="7" t="s">
        <v>21</v>
      </c>
      <c r="O16" s="7" t="s">
        <v>22</v>
      </c>
      <c r="P16" s="7" t="s">
        <v>21</v>
      </c>
      <c r="Q16" s="7" t="s">
        <v>22</v>
      </c>
      <c r="R16" s="7" t="s">
        <v>21</v>
      </c>
      <c r="S16" s="7" t="s">
        <v>22</v>
      </c>
      <c r="T16" s="49"/>
    </row>
    <row r="17" spans="1:20" s="2" customFormat="1" ht="17.100000000000001" customHeight="1">
      <c r="A17" s="7" t="s">
        <v>23</v>
      </c>
      <c r="B17" s="9">
        <v>23731</v>
      </c>
      <c r="C17" s="9">
        <v>58.8</v>
      </c>
      <c r="D17" s="9">
        <v>341</v>
      </c>
      <c r="E17" s="9">
        <v>48.1</v>
      </c>
      <c r="F17" s="9">
        <v>5097</v>
      </c>
      <c r="G17" s="9">
        <v>51.5</v>
      </c>
      <c r="H17" s="9">
        <v>1218</v>
      </c>
      <c r="I17" s="9">
        <v>47.6</v>
      </c>
      <c r="J17" s="9">
        <v>1767</v>
      </c>
      <c r="K17" s="9">
        <v>50.3</v>
      </c>
      <c r="L17" s="9">
        <v>2034</v>
      </c>
      <c r="M17" s="9">
        <v>43.4</v>
      </c>
      <c r="N17" s="9">
        <v>1410</v>
      </c>
      <c r="O17" s="9">
        <v>45.1</v>
      </c>
      <c r="P17" s="9">
        <v>4271</v>
      </c>
      <c r="Q17" s="9">
        <v>33.299999999999997</v>
      </c>
      <c r="R17" s="8">
        <v>0</v>
      </c>
      <c r="S17" s="7">
        <v>0</v>
      </c>
      <c r="T17" s="9">
        <v>39869</v>
      </c>
    </row>
    <row r="18" spans="1:20" s="2" customFormat="1" ht="17.100000000000001" customHeight="1">
      <c r="A18" s="7" t="s">
        <v>24</v>
      </c>
      <c r="B18" s="9">
        <v>25407</v>
      </c>
      <c r="C18" s="9">
        <v>60.4</v>
      </c>
      <c r="D18" s="9">
        <v>341</v>
      </c>
      <c r="E18" s="9">
        <v>54</v>
      </c>
      <c r="F18" s="9">
        <v>4940</v>
      </c>
      <c r="G18" s="9">
        <v>54</v>
      </c>
      <c r="H18" s="9">
        <v>1435</v>
      </c>
      <c r="I18" s="9">
        <v>50.5</v>
      </c>
      <c r="J18" s="9">
        <v>2054</v>
      </c>
      <c r="K18" s="9">
        <v>51.8</v>
      </c>
      <c r="L18" s="9">
        <v>1915</v>
      </c>
      <c r="M18" s="9">
        <v>45.7</v>
      </c>
      <c r="N18" s="9">
        <v>1453</v>
      </c>
      <c r="O18" s="9">
        <v>47.9</v>
      </c>
      <c r="P18" s="9">
        <v>3486</v>
      </c>
      <c r="Q18" s="9">
        <v>33.6</v>
      </c>
      <c r="R18" s="8">
        <v>0</v>
      </c>
      <c r="S18" s="7">
        <v>0</v>
      </c>
      <c r="T18" s="9">
        <v>41031</v>
      </c>
    </row>
    <row r="19" spans="1:20" s="2" customFormat="1" ht="17.100000000000001" customHeight="1">
      <c r="A19" s="10" t="s">
        <v>25</v>
      </c>
      <c r="B19" s="9">
        <v>49138</v>
      </c>
      <c r="C19" s="9">
        <v>59.6</v>
      </c>
      <c r="D19" s="9">
        <v>682</v>
      </c>
      <c r="E19" s="9">
        <v>51</v>
      </c>
      <c r="F19" s="9">
        <v>10037</v>
      </c>
      <c r="G19" s="9">
        <v>52.8</v>
      </c>
      <c r="H19" s="9">
        <v>2653</v>
      </c>
      <c r="I19" s="9">
        <v>49</v>
      </c>
      <c r="J19" s="9">
        <v>3821</v>
      </c>
      <c r="K19" s="9">
        <v>51</v>
      </c>
      <c r="L19" s="9">
        <v>3949</v>
      </c>
      <c r="M19" s="9">
        <v>44.5</v>
      </c>
      <c r="N19" s="9">
        <v>2863</v>
      </c>
      <c r="O19" s="9">
        <v>46.5</v>
      </c>
      <c r="P19" s="9">
        <v>7757</v>
      </c>
      <c r="Q19" s="9">
        <v>33.5</v>
      </c>
      <c r="R19" s="8">
        <v>0</v>
      </c>
      <c r="S19" s="7">
        <v>0</v>
      </c>
      <c r="T19" s="9">
        <v>80900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30</v>
      </c>
      <c r="B22" s="34"/>
      <c r="C22" s="34"/>
      <c r="D22" s="34"/>
      <c r="E22" s="35"/>
      <c r="F22" s="35"/>
      <c r="G22" s="35"/>
      <c r="H22" s="35"/>
      <c r="I22" s="35"/>
      <c r="J22" s="34" t="s">
        <v>31</v>
      </c>
      <c r="K22" s="34"/>
      <c r="L22" s="34"/>
      <c r="M22" s="22"/>
      <c r="N22" s="22"/>
      <c r="O22" s="22"/>
      <c r="P22" s="36" t="s">
        <v>8</v>
      </c>
      <c r="Q22" s="36"/>
      <c r="R22" s="36"/>
      <c r="S22" s="36"/>
      <c r="T22" s="36"/>
    </row>
    <row r="23" spans="1:20" s="2" customFormat="1" ht="17.100000000000001" customHeight="1">
      <c r="A23" s="48" t="s">
        <v>9</v>
      </c>
      <c r="B23" s="33" t="s">
        <v>10</v>
      </c>
      <c r="C23" s="33"/>
      <c r="D23" s="33" t="s">
        <v>12</v>
      </c>
      <c r="E23" s="33"/>
      <c r="F23" s="33" t="s">
        <v>13</v>
      </c>
      <c r="G23" s="33"/>
      <c r="H23" s="33" t="s">
        <v>14</v>
      </c>
      <c r="I23" s="33"/>
      <c r="J23" s="33" t="s">
        <v>15</v>
      </c>
      <c r="K23" s="33"/>
      <c r="L23" s="33" t="s">
        <v>16</v>
      </c>
      <c r="M23" s="33"/>
      <c r="N23" s="33" t="s">
        <v>17</v>
      </c>
      <c r="O23" s="33"/>
      <c r="P23" s="33" t="s">
        <v>18</v>
      </c>
      <c r="Q23" s="33"/>
      <c r="R23" s="33" t="s">
        <v>19</v>
      </c>
      <c r="S23" s="33"/>
      <c r="T23" s="53" t="s">
        <v>20</v>
      </c>
    </row>
    <row r="24" spans="1:20" s="2" customFormat="1" ht="17.100000000000001" customHeight="1">
      <c r="A24" s="49"/>
      <c r="B24" s="7" t="s">
        <v>21</v>
      </c>
      <c r="C24" s="7" t="s">
        <v>22</v>
      </c>
      <c r="D24" s="7" t="s">
        <v>21</v>
      </c>
      <c r="E24" s="7" t="s">
        <v>22</v>
      </c>
      <c r="F24" s="7" t="s">
        <v>21</v>
      </c>
      <c r="G24" s="7" t="s">
        <v>22</v>
      </c>
      <c r="H24" s="7" t="s">
        <v>21</v>
      </c>
      <c r="I24" s="7" t="s">
        <v>22</v>
      </c>
      <c r="J24" s="7" t="s">
        <v>21</v>
      </c>
      <c r="K24" s="7" t="s">
        <v>22</v>
      </c>
      <c r="L24" s="7" t="s">
        <v>21</v>
      </c>
      <c r="M24" s="7" t="s">
        <v>22</v>
      </c>
      <c r="N24" s="7" t="s">
        <v>21</v>
      </c>
      <c r="O24" s="7" t="s">
        <v>22</v>
      </c>
      <c r="P24" s="7" t="s">
        <v>21</v>
      </c>
      <c r="Q24" s="7" t="s">
        <v>22</v>
      </c>
      <c r="R24" s="7" t="s">
        <v>21</v>
      </c>
      <c r="S24" s="7" t="s">
        <v>22</v>
      </c>
      <c r="T24" s="49"/>
    </row>
    <row r="25" spans="1:20" s="2" customFormat="1" ht="17.100000000000001" customHeight="1">
      <c r="A25" s="7" t="s">
        <v>23</v>
      </c>
      <c r="B25" s="9">
        <v>50703</v>
      </c>
      <c r="C25" s="9">
        <v>58.3</v>
      </c>
      <c r="D25" s="9">
        <v>746</v>
      </c>
      <c r="E25" s="9">
        <v>50.2</v>
      </c>
      <c r="F25" s="9">
        <v>8399</v>
      </c>
      <c r="G25" s="9">
        <v>51</v>
      </c>
      <c r="H25" s="9">
        <v>3526</v>
      </c>
      <c r="I25" s="9">
        <v>49.1</v>
      </c>
      <c r="J25" s="9">
        <v>2567</v>
      </c>
      <c r="K25" s="9">
        <v>50.3</v>
      </c>
      <c r="L25" s="9">
        <v>2039</v>
      </c>
      <c r="M25" s="9">
        <v>43.7</v>
      </c>
      <c r="N25" s="9">
        <v>1365</v>
      </c>
      <c r="O25" s="9">
        <v>45.3</v>
      </c>
      <c r="P25" s="9">
        <v>2483</v>
      </c>
      <c r="Q25" s="9">
        <v>35.1</v>
      </c>
      <c r="R25" s="7">
        <v>0</v>
      </c>
      <c r="S25" s="7">
        <v>0</v>
      </c>
      <c r="T25" s="9">
        <v>71828</v>
      </c>
    </row>
    <row r="26" spans="1:20" s="2" customFormat="1" ht="17.100000000000001" customHeight="1">
      <c r="A26" s="7" t="s">
        <v>24</v>
      </c>
      <c r="B26" s="9">
        <v>50700</v>
      </c>
      <c r="C26" s="9">
        <v>57</v>
      </c>
      <c r="D26" s="9">
        <v>592</v>
      </c>
      <c r="E26" s="9">
        <v>52.1</v>
      </c>
      <c r="F26" s="9">
        <v>10129</v>
      </c>
      <c r="G26" s="9">
        <v>49</v>
      </c>
      <c r="H26" s="9">
        <v>2237</v>
      </c>
      <c r="I26" s="9">
        <v>46.7</v>
      </c>
      <c r="J26" s="9">
        <v>2095</v>
      </c>
      <c r="K26" s="9">
        <v>48.7</v>
      </c>
      <c r="L26" s="9">
        <v>1803</v>
      </c>
      <c r="M26" s="9">
        <v>44.1</v>
      </c>
      <c r="N26" s="9">
        <v>1322</v>
      </c>
      <c r="O26" s="9">
        <v>47.4</v>
      </c>
      <c r="P26" s="9">
        <v>2413</v>
      </c>
      <c r="Q26" s="9">
        <v>32.1</v>
      </c>
      <c r="R26" s="7">
        <v>0</v>
      </c>
      <c r="S26" s="7">
        <v>0</v>
      </c>
      <c r="T26" s="9">
        <v>71291</v>
      </c>
    </row>
    <row r="27" spans="1:20" s="2" customFormat="1" ht="17.100000000000001" customHeight="1">
      <c r="A27" s="10" t="s">
        <v>25</v>
      </c>
      <c r="B27" s="9">
        <v>101403</v>
      </c>
      <c r="C27" s="9">
        <v>57.6</v>
      </c>
      <c r="D27" s="9">
        <v>1338</v>
      </c>
      <c r="E27" s="9">
        <v>51.2</v>
      </c>
      <c r="F27" s="9">
        <v>18528</v>
      </c>
      <c r="G27" s="9">
        <v>50</v>
      </c>
      <c r="H27" s="9">
        <v>5763</v>
      </c>
      <c r="I27" s="9">
        <v>47.9</v>
      </c>
      <c r="J27" s="9">
        <v>4662</v>
      </c>
      <c r="K27" s="9">
        <v>49.5</v>
      </c>
      <c r="L27" s="9">
        <v>3842</v>
      </c>
      <c r="M27" s="9">
        <v>43.9</v>
      </c>
      <c r="N27" s="9">
        <v>2687</v>
      </c>
      <c r="O27" s="9">
        <v>46.3</v>
      </c>
      <c r="P27" s="9">
        <v>4896</v>
      </c>
      <c r="Q27" s="9">
        <v>33.6</v>
      </c>
      <c r="R27" s="7">
        <v>0</v>
      </c>
      <c r="S27" s="7">
        <v>0</v>
      </c>
      <c r="T27" s="9">
        <v>143119</v>
      </c>
    </row>
    <row r="28" spans="1:20" ht="17.100000000000001" customHeight="1"/>
    <row r="29" spans="1:20" s="2" customFormat="1" ht="36.75" customHeight="1">
      <c r="A29" s="28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33</v>
      </c>
      <c r="B30" s="34"/>
      <c r="C30" s="34"/>
      <c r="D30" s="34"/>
      <c r="E30" s="35"/>
      <c r="F30" s="35"/>
      <c r="G30" s="35"/>
      <c r="H30" s="35"/>
      <c r="I30" s="35"/>
      <c r="J30" s="34" t="s">
        <v>34</v>
      </c>
      <c r="K30" s="34"/>
      <c r="L30" s="34"/>
      <c r="M30" s="22"/>
      <c r="N30" s="22"/>
      <c r="O30" s="22"/>
      <c r="P30" s="36" t="s">
        <v>8</v>
      </c>
      <c r="Q30" s="36"/>
      <c r="R30" s="36"/>
      <c r="S30" s="36"/>
      <c r="T30" s="36"/>
    </row>
    <row r="31" spans="1:20" s="2" customFormat="1" ht="17.100000000000001" customHeight="1">
      <c r="A31" s="48" t="s">
        <v>9</v>
      </c>
      <c r="B31" s="33" t="s">
        <v>10</v>
      </c>
      <c r="C31" s="33"/>
      <c r="D31" s="33" t="s">
        <v>12</v>
      </c>
      <c r="E31" s="33"/>
      <c r="F31" s="33" t="s">
        <v>13</v>
      </c>
      <c r="G31" s="33"/>
      <c r="H31" s="33" t="s">
        <v>14</v>
      </c>
      <c r="I31" s="33"/>
      <c r="J31" s="33" t="s">
        <v>15</v>
      </c>
      <c r="K31" s="33"/>
      <c r="L31" s="33" t="s">
        <v>16</v>
      </c>
      <c r="M31" s="33"/>
      <c r="N31" s="33" t="s">
        <v>17</v>
      </c>
      <c r="O31" s="33"/>
      <c r="P31" s="33" t="s">
        <v>18</v>
      </c>
      <c r="Q31" s="33"/>
      <c r="R31" s="33" t="s">
        <v>19</v>
      </c>
      <c r="S31" s="33"/>
      <c r="T31" s="53" t="s">
        <v>20</v>
      </c>
    </row>
    <row r="32" spans="1:20" s="2" customFormat="1" ht="17.100000000000001" customHeight="1">
      <c r="A32" s="49"/>
      <c r="B32" s="7" t="s">
        <v>21</v>
      </c>
      <c r="C32" s="7" t="s">
        <v>22</v>
      </c>
      <c r="D32" s="7" t="s">
        <v>21</v>
      </c>
      <c r="E32" s="7" t="s">
        <v>22</v>
      </c>
      <c r="F32" s="7" t="s">
        <v>21</v>
      </c>
      <c r="G32" s="7" t="s">
        <v>22</v>
      </c>
      <c r="H32" s="7" t="s">
        <v>21</v>
      </c>
      <c r="I32" s="7" t="s">
        <v>22</v>
      </c>
      <c r="J32" s="7" t="s">
        <v>21</v>
      </c>
      <c r="K32" s="7" t="s">
        <v>22</v>
      </c>
      <c r="L32" s="7" t="s">
        <v>21</v>
      </c>
      <c r="M32" s="7" t="s">
        <v>22</v>
      </c>
      <c r="N32" s="7" t="s">
        <v>21</v>
      </c>
      <c r="O32" s="7" t="s">
        <v>22</v>
      </c>
      <c r="P32" s="7" t="s">
        <v>21</v>
      </c>
      <c r="Q32" s="7" t="s">
        <v>22</v>
      </c>
      <c r="R32" s="7" t="s">
        <v>21</v>
      </c>
      <c r="S32" s="7" t="s">
        <v>22</v>
      </c>
      <c r="T32" s="49"/>
    </row>
    <row r="33" spans="1:20" s="2" customFormat="1" ht="17.100000000000001" customHeight="1">
      <c r="A33" s="7" t="s">
        <v>23</v>
      </c>
      <c r="B33" s="9">
        <v>21506</v>
      </c>
      <c r="C33" s="9">
        <v>55</v>
      </c>
      <c r="D33" s="9">
        <v>231</v>
      </c>
      <c r="E33" s="9">
        <v>49.9</v>
      </c>
      <c r="F33" s="9">
        <v>3955</v>
      </c>
      <c r="G33" s="9">
        <v>45.8</v>
      </c>
      <c r="H33" s="9">
        <v>1506</v>
      </c>
      <c r="I33" s="9">
        <v>46.9</v>
      </c>
      <c r="J33" s="9">
        <v>2179</v>
      </c>
      <c r="K33" s="9">
        <v>50.7</v>
      </c>
      <c r="L33" s="9">
        <v>1334</v>
      </c>
      <c r="M33" s="9">
        <v>43.2</v>
      </c>
      <c r="N33" s="9">
        <v>1304</v>
      </c>
      <c r="O33" s="9">
        <v>43.9</v>
      </c>
      <c r="P33" s="9">
        <v>2533</v>
      </c>
      <c r="Q33" s="9">
        <v>27.6</v>
      </c>
      <c r="R33" s="7">
        <v>0</v>
      </c>
      <c r="S33" s="7">
        <v>0</v>
      </c>
      <c r="T33" s="9">
        <v>34548</v>
      </c>
    </row>
    <row r="34" spans="1:20" s="2" customFormat="1" ht="17.100000000000001" customHeight="1">
      <c r="A34" s="7" t="s">
        <v>35</v>
      </c>
      <c r="B34" s="9">
        <v>21416</v>
      </c>
      <c r="C34" s="9">
        <v>59.4</v>
      </c>
      <c r="D34" s="9">
        <v>204</v>
      </c>
      <c r="E34" s="9">
        <v>51</v>
      </c>
      <c r="F34" s="9">
        <v>4900</v>
      </c>
      <c r="G34" s="9">
        <v>50.9</v>
      </c>
      <c r="H34" s="9">
        <v>1476</v>
      </c>
      <c r="I34" s="9">
        <v>48.5</v>
      </c>
      <c r="J34" s="9">
        <v>1940</v>
      </c>
      <c r="K34" s="9">
        <v>52.8</v>
      </c>
      <c r="L34" s="9">
        <v>997</v>
      </c>
      <c r="M34" s="9">
        <v>47</v>
      </c>
      <c r="N34" s="9">
        <v>1500</v>
      </c>
      <c r="O34" s="9">
        <v>47.5</v>
      </c>
      <c r="P34" s="9">
        <v>2125</v>
      </c>
      <c r="Q34" s="9">
        <v>31.6</v>
      </c>
      <c r="R34" s="7">
        <v>0</v>
      </c>
      <c r="S34" s="7">
        <v>0</v>
      </c>
      <c r="T34" s="9">
        <v>34558</v>
      </c>
    </row>
    <row r="35" spans="1:20" s="2" customFormat="1" ht="17.100000000000001" customHeight="1">
      <c r="A35" s="10" t="s">
        <v>25</v>
      </c>
      <c r="B35" s="9">
        <v>42922</v>
      </c>
      <c r="C35" s="9">
        <v>57.2</v>
      </c>
      <c r="D35" s="9">
        <v>435</v>
      </c>
      <c r="E35" s="9">
        <v>50.5</v>
      </c>
      <c r="F35" s="9">
        <v>8855</v>
      </c>
      <c r="G35" s="9">
        <v>48.3</v>
      </c>
      <c r="H35" s="9">
        <v>2982</v>
      </c>
      <c r="I35" s="9">
        <v>47.7</v>
      </c>
      <c r="J35" s="9">
        <v>4119</v>
      </c>
      <c r="K35" s="9">
        <v>51.8</v>
      </c>
      <c r="L35" s="9">
        <v>2331</v>
      </c>
      <c r="M35" s="9">
        <v>45.1</v>
      </c>
      <c r="N35" s="9">
        <v>2804</v>
      </c>
      <c r="O35" s="9">
        <v>45.7</v>
      </c>
      <c r="P35" s="9">
        <v>4658</v>
      </c>
      <c r="Q35" s="9">
        <v>29.6</v>
      </c>
      <c r="R35" s="7">
        <v>0</v>
      </c>
      <c r="S35" s="7">
        <v>0</v>
      </c>
      <c r="T35" s="9">
        <v>69106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29" t="s">
        <v>37</v>
      </c>
      <c r="B38" s="29"/>
      <c r="C38" s="29"/>
      <c r="D38" s="29"/>
      <c r="E38" s="30"/>
      <c r="F38" s="30"/>
      <c r="G38" s="30"/>
      <c r="H38" s="30"/>
      <c r="I38" s="30"/>
      <c r="J38" s="31" t="s">
        <v>38</v>
      </c>
      <c r="K38" s="29"/>
      <c r="L38" s="29"/>
      <c r="M38" s="21"/>
      <c r="N38" s="21"/>
      <c r="O38" s="21"/>
      <c r="P38" s="32" t="s">
        <v>8</v>
      </c>
      <c r="Q38" s="32"/>
      <c r="R38" s="32"/>
      <c r="S38" s="32"/>
      <c r="T38" s="32"/>
    </row>
    <row r="39" spans="1:20" s="2" customFormat="1" ht="17.100000000000001" customHeight="1">
      <c r="A39" s="46" t="s">
        <v>9</v>
      </c>
      <c r="B39" s="37" t="s">
        <v>10</v>
      </c>
      <c r="C39" s="37"/>
      <c r="D39" s="37" t="s">
        <v>12</v>
      </c>
      <c r="E39" s="37"/>
      <c r="F39" s="37" t="s">
        <v>13</v>
      </c>
      <c r="G39" s="37"/>
      <c r="H39" s="37" t="s">
        <v>14</v>
      </c>
      <c r="I39" s="37"/>
      <c r="J39" s="37" t="s">
        <v>15</v>
      </c>
      <c r="K39" s="37"/>
      <c r="L39" s="37" t="s">
        <v>16</v>
      </c>
      <c r="M39" s="37"/>
      <c r="N39" s="37" t="s">
        <v>17</v>
      </c>
      <c r="O39" s="37"/>
      <c r="P39" s="37" t="s">
        <v>18</v>
      </c>
      <c r="Q39" s="37"/>
      <c r="R39" s="37" t="s">
        <v>19</v>
      </c>
      <c r="S39" s="37"/>
      <c r="T39" s="52" t="s">
        <v>20</v>
      </c>
    </row>
    <row r="40" spans="1:20" s="2" customFormat="1" ht="17.100000000000001" customHeight="1">
      <c r="A40" s="47"/>
      <c r="B40" s="8" t="s">
        <v>21</v>
      </c>
      <c r="C40" s="8" t="s">
        <v>22</v>
      </c>
      <c r="D40" s="8" t="s">
        <v>21</v>
      </c>
      <c r="E40" s="8" t="s">
        <v>22</v>
      </c>
      <c r="F40" s="8" t="s">
        <v>21</v>
      </c>
      <c r="G40" s="8" t="s">
        <v>22</v>
      </c>
      <c r="H40" s="8" t="s">
        <v>21</v>
      </c>
      <c r="I40" s="8" t="s">
        <v>22</v>
      </c>
      <c r="J40" s="8" t="s">
        <v>21</v>
      </c>
      <c r="K40" s="8" t="s">
        <v>22</v>
      </c>
      <c r="L40" s="8" t="s">
        <v>21</v>
      </c>
      <c r="M40" s="8" t="s">
        <v>22</v>
      </c>
      <c r="N40" s="8" t="s">
        <v>21</v>
      </c>
      <c r="O40" s="8" t="s">
        <v>22</v>
      </c>
      <c r="P40" s="8" t="s">
        <v>21</v>
      </c>
      <c r="Q40" s="8" t="s">
        <v>22</v>
      </c>
      <c r="R40" s="8" t="s">
        <v>21</v>
      </c>
      <c r="S40" s="8" t="s">
        <v>22</v>
      </c>
      <c r="T40" s="47"/>
    </row>
    <row r="41" spans="1:20" s="2" customFormat="1" ht="17.100000000000001" customHeight="1">
      <c r="A41" s="7" t="s">
        <v>24</v>
      </c>
      <c r="B41" s="9">
        <v>28027</v>
      </c>
      <c r="C41" s="9">
        <v>53</v>
      </c>
      <c r="D41" s="9">
        <v>435</v>
      </c>
      <c r="E41" s="9">
        <v>35.9</v>
      </c>
      <c r="F41" s="9">
        <v>3587</v>
      </c>
      <c r="G41" s="9">
        <v>44.4</v>
      </c>
      <c r="H41" s="9">
        <v>871</v>
      </c>
      <c r="I41" s="9">
        <v>43.7</v>
      </c>
      <c r="J41" s="9">
        <v>724</v>
      </c>
      <c r="K41" s="9">
        <v>48.2</v>
      </c>
      <c r="L41" s="9">
        <v>622</v>
      </c>
      <c r="M41" s="9">
        <v>41.1</v>
      </c>
      <c r="N41" s="9">
        <v>439</v>
      </c>
      <c r="O41" s="9">
        <v>43</v>
      </c>
      <c r="P41" s="9">
        <v>12945</v>
      </c>
      <c r="Q41" s="9">
        <v>30.8</v>
      </c>
      <c r="R41" s="7">
        <v>0</v>
      </c>
      <c r="S41" s="7">
        <v>0</v>
      </c>
      <c r="T41" s="9">
        <v>47650</v>
      </c>
    </row>
    <row r="42" spans="1:20" s="2" customFormat="1" ht="17.100000000000001" customHeight="1">
      <c r="A42" s="7" t="s">
        <v>35</v>
      </c>
      <c r="B42" s="9">
        <v>23716</v>
      </c>
      <c r="C42" s="9">
        <v>56.7</v>
      </c>
      <c r="D42" s="9">
        <v>438</v>
      </c>
      <c r="E42" s="9">
        <v>44.5</v>
      </c>
      <c r="F42" s="9">
        <v>3712</v>
      </c>
      <c r="G42" s="9">
        <v>52.2</v>
      </c>
      <c r="H42" s="9">
        <v>988</v>
      </c>
      <c r="I42" s="9">
        <v>48.7</v>
      </c>
      <c r="J42" s="9">
        <v>1111</v>
      </c>
      <c r="K42" s="9">
        <v>48.8</v>
      </c>
      <c r="L42" s="9">
        <v>923</v>
      </c>
      <c r="M42" s="9">
        <v>39.4</v>
      </c>
      <c r="N42" s="9">
        <v>680</v>
      </c>
      <c r="O42" s="9">
        <v>46.8</v>
      </c>
      <c r="P42" s="9">
        <v>4640</v>
      </c>
      <c r="Q42" s="9">
        <v>32.299999999999997</v>
      </c>
      <c r="R42" s="7">
        <v>0</v>
      </c>
      <c r="S42" s="7">
        <v>0</v>
      </c>
      <c r="T42" s="9">
        <v>36208</v>
      </c>
    </row>
    <row r="43" spans="1:20" s="2" customFormat="1" ht="17.100000000000001" customHeight="1">
      <c r="A43" s="10" t="s">
        <v>25</v>
      </c>
      <c r="B43" s="9">
        <v>51743</v>
      </c>
      <c r="C43" s="9">
        <v>54.9</v>
      </c>
      <c r="D43" s="9">
        <v>873</v>
      </c>
      <c r="E43" s="9">
        <v>40.200000000000003</v>
      </c>
      <c r="F43" s="9">
        <v>7299</v>
      </c>
      <c r="G43" s="9">
        <v>48.3</v>
      </c>
      <c r="H43" s="9">
        <v>1859</v>
      </c>
      <c r="I43" s="9">
        <v>46.2</v>
      </c>
      <c r="J43" s="9">
        <v>1835</v>
      </c>
      <c r="K43" s="9">
        <v>48.5</v>
      </c>
      <c r="L43" s="9">
        <v>1545</v>
      </c>
      <c r="M43" s="9">
        <v>40.299999999999997</v>
      </c>
      <c r="N43" s="9">
        <v>1119</v>
      </c>
      <c r="O43" s="9">
        <v>44.9</v>
      </c>
      <c r="P43" s="9">
        <v>17585</v>
      </c>
      <c r="Q43" s="9">
        <v>31.5</v>
      </c>
      <c r="R43" s="7">
        <f>R42+R41</f>
        <v>0</v>
      </c>
      <c r="S43" s="7">
        <v>0</v>
      </c>
      <c r="T43" s="9">
        <v>83858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40</v>
      </c>
      <c r="B46" s="34"/>
      <c r="C46" s="34"/>
      <c r="D46" s="34"/>
      <c r="E46" s="35"/>
      <c r="F46" s="35"/>
      <c r="G46" s="35"/>
      <c r="H46" s="35"/>
      <c r="I46" s="35"/>
      <c r="J46" s="34" t="s">
        <v>41</v>
      </c>
      <c r="K46" s="34"/>
      <c r="L46" s="34"/>
      <c r="M46" s="22"/>
      <c r="N46" s="22"/>
      <c r="O46" s="22"/>
      <c r="P46" s="36" t="s">
        <v>8</v>
      </c>
      <c r="Q46" s="36"/>
      <c r="R46" s="36"/>
      <c r="S46" s="36"/>
      <c r="T46" s="36"/>
    </row>
    <row r="47" spans="1:20" s="2" customFormat="1" ht="17.100000000000001" customHeight="1">
      <c r="A47" s="48" t="s">
        <v>9</v>
      </c>
      <c r="B47" s="33" t="s">
        <v>10</v>
      </c>
      <c r="C47" s="33"/>
      <c r="D47" s="33" t="s">
        <v>12</v>
      </c>
      <c r="E47" s="33"/>
      <c r="F47" s="33" t="s">
        <v>13</v>
      </c>
      <c r="G47" s="33"/>
      <c r="H47" s="33" t="s">
        <v>14</v>
      </c>
      <c r="I47" s="33"/>
      <c r="J47" s="33" t="s">
        <v>15</v>
      </c>
      <c r="K47" s="33"/>
      <c r="L47" s="33" t="s">
        <v>16</v>
      </c>
      <c r="M47" s="33"/>
      <c r="N47" s="33" t="s">
        <v>17</v>
      </c>
      <c r="O47" s="33"/>
      <c r="P47" s="33" t="s">
        <v>18</v>
      </c>
      <c r="Q47" s="33"/>
      <c r="R47" s="33" t="s">
        <v>19</v>
      </c>
      <c r="S47" s="33"/>
      <c r="T47" s="53" t="s">
        <v>20</v>
      </c>
    </row>
    <row r="48" spans="1:20" s="2" customFormat="1" ht="17.100000000000001" customHeight="1">
      <c r="A48" s="49"/>
      <c r="B48" s="7" t="s">
        <v>21</v>
      </c>
      <c r="C48" s="7" t="s">
        <v>22</v>
      </c>
      <c r="D48" s="7" t="s">
        <v>21</v>
      </c>
      <c r="E48" s="7" t="s">
        <v>22</v>
      </c>
      <c r="F48" s="7" t="s">
        <v>21</v>
      </c>
      <c r="G48" s="7" t="s">
        <v>22</v>
      </c>
      <c r="H48" s="7" t="s">
        <v>21</v>
      </c>
      <c r="I48" s="7" t="s">
        <v>22</v>
      </c>
      <c r="J48" s="7" t="s">
        <v>21</v>
      </c>
      <c r="K48" s="7" t="s">
        <v>22</v>
      </c>
      <c r="L48" s="7" t="s">
        <v>21</v>
      </c>
      <c r="M48" s="7" t="s">
        <v>22</v>
      </c>
      <c r="N48" s="7" t="s">
        <v>21</v>
      </c>
      <c r="O48" s="7" t="s">
        <v>22</v>
      </c>
      <c r="P48" s="7" t="s">
        <v>21</v>
      </c>
      <c r="Q48" s="7" t="s">
        <v>22</v>
      </c>
      <c r="R48" s="7" t="s">
        <v>21</v>
      </c>
      <c r="S48" s="7" t="s">
        <v>22</v>
      </c>
      <c r="T48" s="49"/>
    </row>
    <row r="49" spans="1:20" s="2" customFormat="1" ht="17.100000000000001" customHeight="1">
      <c r="A49" s="7" t="s">
        <v>35</v>
      </c>
      <c r="B49" s="9">
        <v>11759</v>
      </c>
      <c r="C49" s="9">
        <v>60</v>
      </c>
      <c r="D49" s="9">
        <v>305</v>
      </c>
      <c r="E49" s="9">
        <v>55</v>
      </c>
      <c r="F49" s="9">
        <v>1689</v>
      </c>
      <c r="G49" s="9">
        <v>48</v>
      </c>
      <c r="H49" s="9">
        <v>568</v>
      </c>
      <c r="I49" s="9">
        <v>45.6</v>
      </c>
      <c r="J49" s="9">
        <v>230</v>
      </c>
      <c r="K49" s="9">
        <v>44.5</v>
      </c>
      <c r="L49" s="9">
        <v>133</v>
      </c>
      <c r="M49" s="9">
        <v>40.9</v>
      </c>
      <c r="N49" s="9">
        <v>63</v>
      </c>
      <c r="O49" s="9">
        <v>44.1</v>
      </c>
      <c r="P49" s="9">
        <v>2227</v>
      </c>
      <c r="Q49" s="9">
        <v>32.9</v>
      </c>
      <c r="R49" s="7">
        <v>0</v>
      </c>
      <c r="S49" s="7">
        <v>0</v>
      </c>
      <c r="T49" s="9">
        <v>16974</v>
      </c>
    </row>
    <row r="50" spans="1:20" s="2" customFormat="1" ht="17.100000000000001" customHeight="1">
      <c r="A50" s="7" t="s">
        <v>24</v>
      </c>
      <c r="B50" s="9">
        <v>14186</v>
      </c>
      <c r="C50" s="9">
        <v>61.2</v>
      </c>
      <c r="D50" s="9">
        <v>250</v>
      </c>
      <c r="E50" s="9">
        <v>51.4</v>
      </c>
      <c r="F50" s="9">
        <v>1750</v>
      </c>
      <c r="G50" s="9">
        <v>50.6</v>
      </c>
      <c r="H50" s="9">
        <v>721</v>
      </c>
      <c r="I50" s="9">
        <v>49.3</v>
      </c>
      <c r="J50" s="9">
        <v>354</v>
      </c>
      <c r="K50" s="9">
        <v>48.7</v>
      </c>
      <c r="L50" s="9">
        <v>167</v>
      </c>
      <c r="M50" s="9">
        <v>42.2</v>
      </c>
      <c r="N50" s="9">
        <v>57</v>
      </c>
      <c r="O50" s="9">
        <v>44.1</v>
      </c>
      <c r="P50" s="9">
        <v>1684</v>
      </c>
      <c r="Q50" s="9">
        <v>34.200000000000003</v>
      </c>
      <c r="R50" s="7">
        <v>0</v>
      </c>
      <c r="S50" s="7">
        <v>0</v>
      </c>
      <c r="T50" s="9">
        <v>19169</v>
      </c>
    </row>
    <row r="51" spans="1:20" s="2" customFormat="1" ht="17.100000000000001" customHeight="1">
      <c r="A51" s="10" t="s">
        <v>25</v>
      </c>
      <c r="B51" s="9">
        <v>25945</v>
      </c>
      <c r="C51" s="9">
        <v>60.6</v>
      </c>
      <c r="D51" s="9">
        <v>555</v>
      </c>
      <c r="E51" s="9">
        <v>53.2</v>
      </c>
      <c r="F51" s="9">
        <v>3439</v>
      </c>
      <c r="G51" s="9">
        <v>49.3</v>
      </c>
      <c r="H51" s="9">
        <v>1289</v>
      </c>
      <c r="I51" s="9">
        <v>47.5</v>
      </c>
      <c r="J51" s="9">
        <v>584</v>
      </c>
      <c r="K51" s="9">
        <v>46.6</v>
      </c>
      <c r="L51" s="9">
        <v>300</v>
      </c>
      <c r="M51" s="9">
        <v>41.5</v>
      </c>
      <c r="N51" s="9">
        <v>120</v>
      </c>
      <c r="O51" s="9">
        <v>44.1</v>
      </c>
      <c r="P51" s="9">
        <v>3911</v>
      </c>
      <c r="Q51" s="9">
        <v>33.5</v>
      </c>
      <c r="R51" s="7">
        <f>R50+R49</f>
        <v>0</v>
      </c>
      <c r="S51" s="7">
        <v>0</v>
      </c>
      <c r="T51" s="9">
        <v>36143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42</v>
      </c>
      <c r="B54" s="34"/>
      <c r="C54" s="34"/>
      <c r="D54" s="34"/>
      <c r="E54" s="35"/>
      <c r="F54" s="35"/>
      <c r="G54" s="35"/>
      <c r="H54" s="35"/>
      <c r="I54" s="35"/>
      <c r="J54" s="34" t="s">
        <v>43</v>
      </c>
      <c r="K54" s="34"/>
      <c r="L54" s="34"/>
      <c r="M54" s="22"/>
      <c r="N54" s="22"/>
      <c r="O54" s="22"/>
      <c r="P54" s="36" t="s">
        <v>8</v>
      </c>
      <c r="Q54" s="36"/>
      <c r="R54" s="36"/>
      <c r="S54" s="36"/>
      <c r="T54" s="36"/>
    </row>
    <row r="55" spans="1:20" s="2" customFormat="1" ht="17.100000000000001" customHeight="1">
      <c r="A55" s="50" t="s">
        <v>9</v>
      </c>
      <c r="B55" s="38" t="s">
        <v>10</v>
      </c>
      <c r="C55" s="38"/>
      <c r="D55" s="38" t="s">
        <v>12</v>
      </c>
      <c r="E55" s="38"/>
      <c r="F55" s="38" t="s">
        <v>13</v>
      </c>
      <c r="G55" s="38"/>
      <c r="H55" s="38" t="s">
        <v>14</v>
      </c>
      <c r="I55" s="38"/>
      <c r="J55" s="38" t="s">
        <v>15</v>
      </c>
      <c r="K55" s="38"/>
      <c r="L55" s="38" t="s">
        <v>16</v>
      </c>
      <c r="M55" s="38"/>
      <c r="N55" s="38" t="s">
        <v>17</v>
      </c>
      <c r="O55" s="38"/>
      <c r="P55" s="38" t="s">
        <v>18</v>
      </c>
      <c r="Q55" s="38"/>
      <c r="R55" s="38" t="s">
        <v>19</v>
      </c>
      <c r="S55" s="38"/>
      <c r="T55" s="54" t="s">
        <v>20</v>
      </c>
    </row>
    <row r="56" spans="1:20" s="2" customFormat="1" ht="17.100000000000001" customHeight="1">
      <c r="A56" s="51"/>
      <c r="B56" s="15" t="s">
        <v>21</v>
      </c>
      <c r="C56" s="15" t="s">
        <v>22</v>
      </c>
      <c r="D56" s="15" t="s">
        <v>21</v>
      </c>
      <c r="E56" s="15" t="s">
        <v>22</v>
      </c>
      <c r="F56" s="15" t="s">
        <v>21</v>
      </c>
      <c r="G56" s="15" t="s">
        <v>22</v>
      </c>
      <c r="H56" s="15" t="s">
        <v>21</v>
      </c>
      <c r="I56" s="15" t="s">
        <v>22</v>
      </c>
      <c r="J56" s="15" t="s">
        <v>21</v>
      </c>
      <c r="K56" s="15" t="s">
        <v>22</v>
      </c>
      <c r="L56" s="15" t="s">
        <v>21</v>
      </c>
      <c r="M56" s="15" t="s">
        <v>22</v>
      </c>
      <c r="N56" s="15" t="s">
        <v>21</v>
      </c>
      <c r="O56" s="15" t="s">
        <v>22</v>
      </c>
      <c r="P56" s="15" t="s">
        <v>21</v>
      </c>
      <c r="Q56" s="15" t="s">
        <v>22</v>
      </c>
      <c r="R56" s="15" t="s">
        <v>21</v>
      </c>
      <c r="S56" s="15" t="s">
        <v>22</v>
      </c>
      <c r="T56" s="51"/>
    </row>
    <row r="57" spans="1:20" s="2" customFormat="1" ht="17.100000000000001" customHeight="1">
      <c r="A57" s="15" t="s">
        <v>44</v>
      </c>
      <c r="B57" s="16">
        <v>27913</v>
      </c>
      <c r="C57" s="16">
        <v>60.063660477453581</v>
      </c>
      <c r="D57" s="16">
        <v>761</v>
      </c>
      <c r="E57" s="16">
        <v>42.804532577903686</v>
      </c>
      <c r="F57" s="16">
        <v>4414</v>
      </c>
      <c r="G57" s="16">
        <v>43.607061503416858</v>
      </c>
      <c r="H57" s="16">
        <v>248</v>
      </c>
      <c r="I57" s="16">
        <v>48.93</v>
      </c>
      <c r="J57" s="16">
        <v>110</v>
      </c>
      <c r="K57" s="16">
        <v>50.284210526315789</v>
      </c>
      <c r="L57" s="16">
        <v>47</v>
      </c>
      <c r="M57" s="16">
        <v>46.113636363636367</v>
      </c>
      <c r="N57" s="16">
        <v>21</v>
      </c>
      <c r="O57" s="16">
        <v>45.631578947368418</v>
      </c>
      <c r="P57" s="16">
        <v>4317</v>
      </c>
      <c r="Q57" s="16">
        <v>21.242857142857144</v>
      </c>
      <c r="R57" s="7">
        <v>0</v>
      </c>
      <c r="S57" s="7">
        <v>0</v>
      </c>
      <c r="T57" s="16">
        <v>37831</v>
      </c>
    </row>
    <row r="58" spans="1:20" s="2" customFormat="1" ht="17.100000000000001" customHeight="1">
      <c r="A58" s="15" t="s">
        <v>45</v>
      </c>
      <c r="B58" s="16">
        <v>28904</v>
      </c>
      <c r="C58" s="16">
        <v>62.309397163120565</v>
      </c>
      <c r="D58" s="16">
        <v>629</v>
      </c>
      <c r="E58" s="16">
        <v>31.800604229607252</v>
      </c>
      <c r="F58" s="16">
        <v>3984</v>
      </c>
      <c r="G58" s="16">
        <v>46.662679425837318</v>
      </c>
      <c r="H58" s="16">
        <v>283</v>
      </c>
      <c r="I58" s="16">
        <v>45.788288288288285</v>
      </c>
      <c r="J58" s="16">
        <v>290</v>
      </c>
      <c r="K58" s="16">
        <v>43.488372093023258</v>
      </c>
      <c r="L58" s="16">
        <v>56</v>
      </c>
      <c r="M58" s="16">
        <v>47.115384615384613</v>
      </c>
      <c r="N58" s="16">
        <v>15</v>
      </c>
      <c r="O58" s="16">
        <v>46.642857142857146</v>
      </c>
      <c r="P58" s="16">
        <v>5199</v>
      </c>
      <c r="Q58" s="16">
        <v>25.195676905574516</v>
      </c>
      <c r="R58" s="7">
        <v>0</v>
      </c>
      <c r="S58" s="7">
        <v>0</v>
      </c>
      <c r="T58" s="16">
        <v>39360</v>
      </c>
    </row>
    <row r="59" spans="1:20" s="2" customFormat="1" ht="17.100000000000001" customHeight="1">
      <c r="A59" s="17" t="s">
        <v>25</v>
      </c>
      <c r="B59" s="16">
        <f>SUM(B57:B58)</f>
        <v>56817</v>
      </c>
      <c r="C59" s="16">
        <f>SUM(C57:C58)</f>
        <v>122.37305764057415</v>
      </c>
      <c r="D59" s="16">
        <f>SUM(D57:D58)</f>
        <v>1390</v>
      </c>
      <c r="E59" s="16">
        <f>SUM(E57:E58)</f>
        <v>74.605136807510945</v>
      </c>
      <c r="F59" s="16">
        <f>SUM(F57:F58)</f>
        <v>8398</v>
      </c>
      <c r="G59" s="16">
        <f>SUM(G57:G58)</f>
        <v>90.269740929254169</v>
      </c>
      <c r="H59" s="16">
        <f>SUM(H57:H58)</f>
        <v>531</v>
      </c>
      <c r="I59" s="16">
        <f>SUM(I57:I58)</f>
        <v>94.718288288288278</v>
      </c>
      <c r="J59" s="16">
        <f>SUM(J57:J58)</f>
        <v>400</v>
      </c>
      <c r="K59" s="16">
        <f>SUM(K57:K58)</f>
        <v>93.772582619339047</v>
      </c>
      <c r="L59" s="16">
        <f>SUM(L57:L58)</f>
        <v>103</v>
      </c>
      <c r="M59" s="16">
        <f>SUM(M57:M58)</f>
        <v>93.229020979020987</v>
      </c>
      <c r="N59" s="16">
        <f>SUM(N57:N58)</f>
        <v>36</v>
      </c>
      <c r="O59" s="16">
        <f>SUM(O57:O58)</f>
        <v>92.274436090225564</v>
      </c>
      <c r="P59" s="16">
        <f>SUM(P57:P58)</f>
        <v>9516</v>
      </c>
      <c r="Q59" s="16">
        <f>SUM(Q57:Q58)</f>
        <v>46.438534048431663</v>
      </c>
      <c r="R59" s="7">
        <f>SUM(R57:R58)</f>
        <v>0</v>
      </c>
      <c r="S59" s="7">
        <f>SUM(S57:S58)</f>
        <v>0</v>
      </c>
      <c r="T59" s="16">
        <f>SUM(T57:T58)</f>
        <v>77191</v>
      </c>
    </row>
    <row r="60" spans="1:20" ht="17.100000000000001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s="2" customFormat="1" ht="36.75" customHeight="1">
      <c r="A61" s="39" t="s">
        <v>46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40" t="s">
        <v>47</v>
      </c>
      <c r="B62" s="40"/>
      <c r="C62" s="40"/>
      <c r="D62" s="40"/>
      <c r="E62" s="41"/>
      <c r="F62" s="41"/>
      <c r="G62" s="41"/>
      <c r="H62" s="41"/>
      <c r="I62" s="41"/>
      <c r="J62" s="40" t="s">
        <v>48</v>
      </c>
      <c r="K62" s="40"/>
      <c r="L62" s="40"/>
      <c r="M62" s="23"/>
      <c r="N62" s="23"/>
      <c r="O62" s="23"/>
      <c r="P62" s="42" t="s">
        <v>8</v>
      </c>
      <c r="Q62" s="42"/>
      <c r="R62" s="42"/>
      <c r="S62" s="42"/>
      <c r="T62" s="42"/>
    </row>
    <row r="63" spans="1:20" s="2" customFormat="1" ht="17.100000000000001" customHeight="1">
      <c r="A63" s="50" t="s">
        <v>9</v>
      </c>
      <c r="B63" s="38" t="s">
        <v>10</v>
      </c>
      <c r="C63" s="38"/>
      <c r="D63" s="38" t="s">
        <v>12</v>
      </c>
      <c r="E63" s="38"/>
      <c r="F63" s="38" t="s">
        <v>13</v>
      </c>
      <c r="G63" s="38"/>
      <c r="H63" s="38" t="s">
        <v>14</v>
      </c>
      <c r="I63" s="38"/>
      <c r="J63" s="38" t="s">
        <v>15</v>
      </c>
      <c r="K63" s="38"/>
      <c r="L63" s="38" t="s">
        <v>16</v>
      </c>
      <c r="M63" s="38"/>
      <c r="N63" s="38" t="s">
        <v>17</v>
      </c>
      <c r="O63" s="38"/>
      <c r="P63" s="38" t="s">
        <v>18</v>
      </c>
      <c r="Q63" s="38"/>
      <c r="R63" s="38" t="s">
        <v>19</v>
      </c>
      <c r="S63" s="38"/>
      <c r="T63" s="54" t="s">
        <v>20</v>
      </c>
    </row>
    <row r="64" spans="1:20" s="2" customFormat="1" ht="17.100000000000001" customHeight="1">
      <c r="A64" s="51"/>
      <c r="B64" s="15" t="s">
        <v>21</v>
      </c>
      <c r="C64" s="15" t="s">
        <v>22</v>
      </c>
      <c r="D64" s="15" t="s">
        <v>21</v>
      </c>
      <c r="E64" s="15" t="s">
        <v>22</v>
      </c>
      <c r="F64" s="15" t="s">
        <v>21</v>
      </c>
      <c r="G64" s="15" t="s">
        <v>22</v>
      </c>
      <c r="H64" s="15" t="s">
        <v>21</v>
      </c>
      <c r="I64" s="15" t="s">
        <v>22</v>
      </c>
      <c r="J64" s="15" t="s">
        <v>21</v>
      </c>
      <c r="K64" s="15" t="s">
        <v>22</v>
      </c>
      <c r="L64" s="15" t="s">
        <v>21</v>
      </c>
      <c r="M64" s="15" t="s">
        <v>22</v>
      </c>
      <c r="N64" s="15" t="s">
        <v>21</v>
      </c>
      <c r="O64" s="15" t="s">
        <v>22</v>
      </c>
      <c r="P64" s="15" t="s">
        <v>21</v>
      </c>
      <c r="Q64" s="15" t="s">
        <v>22</v>
      </c>
      <c r="R64" s="15" t="s">
        <v>21</v>
      </c>
      <c r="S64" s="15" t="s">
        <v>22</v>
      </c>
      <c r="T64" s="51"/>
    </row>
    <row r="65" spans="1:20" s="2" customFormat="1" ht="17.100000000000001" customHeight="1">
      <c r="A65" s="15" t="s">
        <v>49</v>
      </c>
      <c r="B65" s="9">
        <v>14649</v>
      </c>
      <c r="C65" s="9">
        <v>57.2</v>
      </c>
      <c r="D65" s="9">
        <v>369</v>
      </c>
      <c r="E65" s="9">
        <v>46.7</v>
      </c>
      <c r="F65" s="9">
        <v>3299</v>
      </c>
      <c r="G65" s="9">
        <v>46.9</v>
      </c>
      <c r="H65" s="9">
        <v>1183</v>
      </c>
      <c r="I65" s="9">
        <v>43.7</v>
      </c>
      <c r="J65" s="9">
        <v>1123</v>
      </c>
      <c r="K65" s="9">
        <v>45.7</v>
      </c>
      <c r="L65" s="9">
        <v>796</v>
      </c>
      <c r="M65" s="9">
        <v>42.9</v>
      </c>
      <c r="N65" s="9">
        <v>800</v>
      </c>
      <c r="O65" s="9">
        <v>46.4</v>
      </c>
      <c r="P65" s="9">
        <v>2438</v>
      </c>
      <c r="Q65" s="9">
        <v>35.799999999999997</v>
      </c>
      <c r="R65" s="7">
        <v>0</v>
      </c>
      <c r="S65" s="7">
        <v>0</v>
      </c>
      <c r="T65" s="9">
        <v>24657</v>
      </c>
    </row>
    <row r="66" spans="1:20" s="2" customFormat="1" ht="17.100000000000001" customHeight="1">
      <c r="A66" s="15" t="s">
        <v>35</v>
      </c>
      <c r="B66" s="9">
        <v>17072</v>
      </c>
      <c r="C66" s="9">
        <v>58.5</v>
      </c>
      <c r="D66" s="9">
        <v>402</v>
      </c>
      <c r="E66" s="9">
        <v>46</v>
      </c>
      <c r="F66" s="9">
        <v>3214</v>
      </c>
      <c r="G66" s="9">
        <v>50</v>
      </c>
      <c r="H66" s="9">
        <v>1564</v>
      </c>
      <c r="I66" s="9">
        <v>47.2</v>
      </c>
      <c r="J66" s="9">
        <v>1244</v>
      </c>
      <c r="K66" s="9">
        <v>46.6</v>
      </c>
      <c r="L66" s="9">
        <v>1141</v>
      </c>
      <c r="M66" s="9">
        <v>43.6</v>
      </c>
      <c r="N66" s="9">
        <v>737</v>
      </c>
      <c r="O66" s="9">
        <v>44.5</v>
      </c>
      <c r="P66" s="9">
        <v>2753</v>
      </c>
      <c r="Q66" s="9">
        <v>34.6</v>
      </c>
      <c r="R66" s="7">
        <v>0</v>
      </c>
      <c r="S66" s="7">
        <v>0</v>
      </c>
      <c r="T66" s="9">
        <v>28127</v>
      </c>
    </row>
    <row r="67" spans="1:20" s="2" customFormat="1" ht="17.100000000000001" customHeight="1">
      <c r="A67" s="17" t="s">
        <v>25</v>
      </c>
      <c r="B67" s="9">
        <v>31721</v>
      </c>
      <c r="C67" s="9">
        <v>57.9</v>
      </c>
      <c r="D67" s="9">
        <v>771</v>
      </c>
      <c r="E67" s="9">
        <v>46.4</v>
      </c>
      <c r="F67" s="9">
        <v>6513</v>
      </c>
      <c r="G67" s="9">
        <v>48.5</v>
      </c>
      <c r="H67" s="9">
        <v>2747</v>
      </c>
      <c r="I67" s="9">
        <v>45.5</v>
      </c>
      <c r="J67" s="9">
        <v>2367</v>
      </c>
      <c r="K67" s="9">
        <v>46.2</v>
      </c>
      <c r="L67" s="9">
        <v>1937</v>
      </c>
      <c r="M67" s="9">
        <v>43.3</v>
      </c>
      <c r="N67" s="9">
        <v>1537</v>
      </c>
      <c r="O67" s="9">
        <v>45.5</v>
      </c>
      <c r="P67" s="9">
        <v>5191</v>
      </c>
      <c r="Q67" s="9">
        <v>35.200000000000003</v>
      </c>
      <c r="R67" s="7">
        <v>0</v>
      </c>
      <c r="S67" s="7">
        <v>0</v>
      </c>
      <c r="T67" s="9">
        <v>52784</v>
      </c>
    </row>
    <row r="68" spans="1:20" s="2" customFormat="1" ht="17.100000000000001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s="2" customFormat="1" ht="36.75" customHeight="1">
      <c r="A69" s="39" t="s">
        <v>50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40" t="s">
        <v>51</v>
      </c>
      <c r="B70" s="40"/>
      <c r="C70" s="40"/>
      <c r="D70" s="40"/>
      <c r="E70" s="41"/>
      <c r="F70" s="41"/>
      <c r="G70" s="41"/>
      <c r="H70" s="41"/>
      <c r="I70" s="41"/>
      <c r="J70" s="40" t="s">
        <v>52</v>
      </c>
      <c r="K70" s="40"/>
      <c r="L70" s="40"/>
      <c r="M70" s="23"/>
      <c r="N70" s="23"/>
      <c r="O70" s="23"/>
      <c r="P70" s="42" t="s">
        <v>8</v>
      </c>
      <c r="Q70" s="42"/>
      <c r="R70" s="42"/>
      <c r="S70" s="42"/>
      <c r="T70" s="42"/>
    </row>
    <row r="71" spans="1:20" s="2" customFormat="1" ht="17.100000000000001" customHeight="1">
      <c r="A71" s="50" t="s">
        <v>9</v>
      </c>
      <c r="B71" s="38" t="s">
        <v>10</v>
      </c>
      <c r="C71" s="38"/>
      <c r="D71" s="38" t="s">
        <v>12</v>
      </c>
      <c r="E71" s="38"/>
      <c r="F71" s="38" t="s">
        <v>13</v>
      </c>
      <c r="G71" s="38"/>
      <c r="H71" s="38" t="s">
        <v>14</v>
      </c>
      <c r="I71" s="38"/>
      <c r="J71" s="38" t="s">
        <v>15</v>
      </c>
      <c r="K71" s="38"/>
      <c r="L71" s="38" t="s">
        <v>16</v>
      </c>
      <c r="M71" s="38"/>
      <c r="N71" s="38" t="s">
        <v>17</v>
      </c>
      <c r="O71" s="38"/>
      <c r="P71" s="38" t="s">
        <v>18</v>
      </c>
      <c r="Q71" s="38"/>
      <c r="R71" s="38" t="s">
        <v>19</v>
      </c>
      <c r="S71" s="38"/>
      <c r="T71" s="54" t="s">
        <v>20</v>
      </c>
    </row>
    <row r="72" spans="1:20" s="2" customFormat="1" ht="17.100000000000001" customHeight="1">
      <c r="A72" s="51"/>
      <c r="B72" s="15" t="s">
        <v>21</v>
      </c>
      <c r="C72" s="15" t="s">
        <v>22</v>
      </c>
      <c r="D72" s="15" t="s">
        <v>21</v>
      </c>
      <c r="E72" s="15" t="s">
        <v>22</v>
      </c>
      <c r="F72" s="15" t="s">
        <v>21</v>
      </c>
      <c r="G72" s="15" t="s">
        <v>22</v>
      </c>
      <c r="H72" s="15" t="s">
        <v>21</v>
      </c>
      <c r="I72" s="15" t="s">
        <v>22</v>
      </c>
      <c r="J72" s="15" t="s">
        <v>21</v>
      </c>
      <c r="K72" s="15" t="s">
        <v>22</v>
      </c>
      <c r="L72" s="15" t="s">
        <v>21</v>
      </c>
      <c r="M72" s="15" t="s">
        <v>22</v>
      </c>
      <c r="N72" s="15" t="s">
        <v>21</v>
      </c>
      <c r="O72" s="15" t="s">
        <v>22</v>
      </c>
      <c r="P72" s="15" t="s">
        <v>21</v>
      </c>
      <c r="Q72" s="15" t="s">
        <v>22</v>
      </c>
      <c r="R72" s="15" t="s">
        <v>21</v>
      </c>
      <c r="S72" s="15" t="s">
        <v>22</v>
      </c>
      <c r="T72" s="51"/>
    </row>
    <row r="73" spans="1:20" s="2" customFormat="1" ht="17.100000000000001" customHeight="1">
      <c r="A73" s="15" t="s">
        <v>53</v>
      </c>
      <c r="B73" s="9">
        <v>13314</v>
      </c>
      <c r="C73" s="9">
        <v>54</v>
      </c>
      <c r="D73" s="9">
        <v>472</v>
      </c>
      <c r="E73" s="9">
        <v>37.1</v>
      </c>
      <c r="F73" s="9">
        <v>2270</v>
      </c>
      <c r="G73" s="9">
        <v>45.2</v>
      </c>
      <c r="H73" s="9">
        <v>516</v>
      </c>
      <c r="I73" s="9">
        <v>41.8</v>
      </c>
      <c r="J73" s="9">
        <v>313</v>
      </c>
      <c r="K73" s="9">
        <v>43.9</v>
      </c>
      <c r="L73" s="9">
        <v>254</v>
      </c>
      <c r="M73" s="9">
        <v>41.4</v>
      </c>
      <c r="N73" s="9">
        <v>358</v>
      </c>
      <c r="O73" s="9">
        <v>48.6</v>
      </c>
      <c r="P73" s="9">
        <v>3070</v>
      </c>
      <c r="Q73" s="9">
        <v>33.4</v>
      </c>
      <c r="R73" s="7">
        <v>0</v>
      </c>
      <c r="S73" s="7">
        <v>0</v>
      </c>
      <c r="T73" s="9">
        <v>20567</v>
      </c>
    </row>
    <row r="74" spans="1:20" s="2" customFormat="1" ht="17.100000000000001" customHeight="1">
      <c r="A74" s="15" t="s">
        <v>54</v>
      </c>
      <c r="B74" s="9">
        <v>14214</v>
      </c>
      <c r="C74" s="9">
        <v>52.5</v>
      </c>
      <c r="D74" s="9">
        <v>476</v>
      </c>
      <c r="E74" s="9">
        <v>40.700000000000003</v>
      </c>
      <c r="F74" s="9">
        <v>2524</v>
      </c>
      <c r="G74" s="9">
        <v>42.5</v>
      </c>
      <c r="H74" s="9">
        <v>397</v>
      </c>
      <c r="I74" s="9">
        <v>39.1</v>
      </c>
      <c r="J74" s="9">
        <v>230</v>
      </c>
      <c r="K74" s="9">
        <v>41.1</v>
      </c>
      <c r="L74" s="9">
        <v>232</v>
      </c>
      <c r="M74" s="9">
        <v>39.6</v>
      </c>
      <c r="N74" s="9">
        <v>416</v>
      </c>
      <c r="O74" s="9">
        <v>47.9</v>
      </c>
      <c r="P74" s="9">
        <v>4129</v>
      </c>
      <c r="Q74" s="9">
        <v>31.5</v>
      </c>
      <c r="R74" s="7">
        <v>0</v>
      </c>
      <c r="S74" s="7">
        <v>0</v>
      </c>
      <c r="T74" s="9">
        <v>22618</v>
      </c>
    </row>
    <row r="75" spans="1:20" s="2" customFormat="1" ht="17.100000000000001" customHeight="1">
      <c r="A75" s="17" t="s">
        <v>25</v>
      </c>
      <c r="B75" s="9">
        <v>27528</v>
      </c>
      <c r="C75" s="9">
        <v>53.3</v>
      </c>
      <c r="D75" s="9">
        <v>948</v>
      </c>
      <c r="E75" s="9">
        <v>38.9</v>
      </c>
      <c r="F75" s="9">
        <v>4794</v>
      </c>
      <c r="G75" s="9">
        <v>43.9</v>
      </c>
      <c r="H75" s="9">
        <v>913</v>
      </c>
      <c r="I75" s="9">
        <v>40.5</v>
      </c>
      <c r="J75" s="9">
        <v>543</v>
      </c>
      <c r="K75" s="9">
        <v>42.5</v>
      </c>
      <c r="L75" s="9">
        <v>486</v>
      </c>
      <c r="M75" s="9">
        <v>40.5</v>
      </c>
      <c r="N75" s="9">
        <v>774</v>
      </c>
      <c r="O75" s="9">
        <v>48.3</v>
      </c>
      <c r="P75" s="9">
        <v>7199</v>
      </c>
      <c r="Q75" s="9">
        <v>32.5</v>
      </c>
      <c r="R75" s="7">
        <v>0</v>
      </c>
      <c r="S75" s="7">
        <v>0</v>
      </c>
      <c r="T75" s="9">
        <v>43185</v>
      </c>
    </row>
    <row r="76" spans="1:20" ht="17.100000000000001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s="2" customFormat="1" ht="17.100000000000001" customHeight="1">
      <c r="A77" s="44" t="s">
        <v>55</v>
      </c>
      <c r="B77" s="45"/>
      <c r="C77" s="25"/>
      <c r="D77" s="25"/>
      <c r="E77" s="25"/>
      <c r="F77" s="25"/>
      <c r="G77" s="25"/>
      <c r="H77" s="26" t="s">
        <v>56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57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2021-06-29T07:17:55Z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