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<sst xmlns="http://schemas.openxmlformats.org/spreadsheetml/2006/main" count="187" uniqueCount="44">
  <si>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</si>
  <si>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</si>
  <si>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日期：2026年9月25日</t>
  </si>
  <si>
    <t>流量单位：辆次</t>
  </si>
  <si>
    <t>车速单位：公里/小时</t>
  </si>
  <si>
    <t>S120茶山京山路段日交通量调查表(2026年9月25日)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</si>
  <si>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</si>
  <si>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</si>
  <si>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</si>
  <si>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</si>
  <si>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</si>
  <si>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</si>
  <si>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</si>
  <si>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</si>
  <si>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</si>
  <si>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</si>
  <si>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</si>
  <si>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</si>
  <si>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</si>
  <si>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</si>
  <si>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</si>
  <si>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</si>
  <si>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</si>
  <si>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</si>
  <si>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</si>
  <si>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S122长安沙头路段日交通量调查表(2026年9月25日)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</si>
  <si>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</si>
  <si>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</si>
  <si>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S256厚街寮厦路段日交通量调查表(2026年9月25日)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</si>
  <si>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</si>
  <si>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</si>
  <si>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</si>
  <si>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</si>
  <si>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S357黄江新市路段日交通量调查表(2026年9月25日)</t>
  </si>
  <si>
    <t>调查路段：S357黄江新市路段</t>
  </si>
  <si>
    <t>调查站桩号：K77+390</t>
  </si>
  <si>
    <t>往东莞方向</t>
  </si>
  <si>
    <t>S359凤岗官井头路段日交通量调查表(2026年9月25日)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</si>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</sst>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U4" sqref="U4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10570</v>
      </c>
      <c r="C9" s="12">
        <v>61.4</v>
      </c>
      <c r="D9" s="12">
        <v>94</v>
      </c>
      <c r="E9" s="12">
        <v>47</v>
      </c>
      <c r="F9" s="12">
        <v>468</v>
      </c>
      <c r="G9" s="12">
        <v>51.1</v>
      </c>
      <c r="H9" s="12">
        <v>68</v>
      </c>
      <c r="I9" s="12">
        <v>48.3</v>
      </c>
      <c r="J9" s="12">
        <v>83</v>
      </c>
      <c r="K9" s="12">
        <v>47</v>
      </c>
      <c r="L9" s="12">
        <v>92</v>
      </c>
      <c r="M9" s="12">
        <v>41</v>
      </c>
      <c r="N9" s="12">
        <v>9</v>
      </c>
      <c r="O9" s="12">
        <v>39.9</v>
      </c>
      <c r="P9" s="12">
        <v>3406</v>
      </c>
      <c r="Q9" s="12">
        <v>39.6</v>
      </c>
      <c r="R9" s="10">
        <v>0</v>
      </c>
      <c r="S9" s="10">
        <v>0</v>
      </c>
      <c r="T9" s="45">
        <f>B9+D9+F9+H9+J9+L9+N9+P9+R9</f>
        <v>14790</v>
      </c>
    </row>
    <row r="10" s="2" customFormat="1" ht="17.1" customHeight="1" spans="1:20">
      <c r="A10" s="10" t="s">
        <v>23</v>
      </c>
      <c r="B10" s="12">
        <v>12735</v>
      </c>
      <c r="C10" s="12">
        <v>62.1</v>
      </c>
      <c r="D10" s="12">
        <v>113</v>
      </c>
      <c r="E10" s="12">
        <v>48.2</v>
      </c>
      <c r="F10" s="12">
        <v>431</v>
      </c>
      <c r="G10" s="12">
        <v>54.1</v>
      </c>
      <c r="H10" s="12">
        <v>115</v>
      </c>
      <c r="I10" s="12">
        <v>54.6</v>
      </c>
      <c r="J10" s="12">
        <v>120</v>
      </c>
      <c r="K10" s="12">
        <v>49.4</v>
      </c>
      <c r="L10" s="12">
        <v>77</v>
      </c>
      <c r="M10" s="12">
        <v>40.4</v>
      </c>
      <c r="N10" s="12">
        <v>15</v>
      </c>
      <c r="O10" s="12">
        <v>43.7</v>
      </c>
      <c r="P10" s="12">
        <v>3111</v>
      </c>
      <c r="Q10" s="12">
        <v>44.2</v>
      </c>
      <c r="R10" s="10">
        <v>0</v>
      </c>
      <c r="S10" s="10">
        <v>0</v>
      </c>
      <c r="T10" s="45">
        <f>B10+D10+F10+H10+J10+L10+N10+P10+R10</f>
        <v>16717</v>
      </c>
    </row>
    <row r="11" s="2" customFormat="1" ht="17.1" customHeight="1" spans="1:20">
      <c r="A11" s="13" t="s">
        <v>24</v>
      </c>
      <c r="B11" s="12">
        <v>23305</v>
      </c>
      <c r="C11" s="12">
        <v>61.8</v>
      </c>
      <c r="D11" s="12">
        <v>207</v>
      </c>
      <c r="E11" s="12">
        <v>47.7</v>
      </c>
      <c r="F11" s="12">
        <v>899</v>
      </c>
      <c r="G11" s="12">
        <v>52.5</v>
      </c>
      <c r="H11" s="12">
        <v>183</v>
      </c>
      <c r="I11" s="12">
        <v>52.3</v>
      </c>
      <c r="J11" s="12">
        <v>203</v>
      </c>
      <c r="K11" s="12">
        <v>48.4</v>
      </c>
      <c r="L11" s="12">
        <v>169</v>
      </c>
      <c r="M11" s="12">
        <v>40.7</v>
      </c>
      <c r="N11" s="12">
        <v>24</v>
      </c>
      <c r="O11" s="12">
        <v>42.3</v>
      </c>
      <c r="P11" s="12">
        <v>6517</v>
      </c>
      <c r="Q11" s="12">
        <v>41.8</v>
      </c>
      <c r="R11" s="10">
        <v>0</v>
      </c>
      <c r="S11" s="10">
        <v>0</v>
      </c>
      <c r="T11" s="45">
        <f>T9+T10</f>
        <v>31507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27430</v>
      </c>
      <c r="C17" s="12">
        <v>51.9</v>
      </c>
      <c r="D17" s="12">
        <v>224</v>
      </c>
      <c r="E17" s="12">
        <v>40.4</v>
      </c>
      <c r="F17" s="12">
        <v>2278</v>
      </c>
      <c r="G17" s="12">
        <v>51.2</v>
      </c>
      <c r="H17" s="12">
        <v>350</v>
      </c>
      <c r="I17" s="12">
        <v>48.6</v>
      </c>
      <c r="J17" s="12">
        <v>392</v>
      </c>
      <c r="K17" s="12">
        <v>48.8</v>
      </c>
      <c r="L17" s="12">
        <v>205</v>
      </c>
      <c r="M17" s="12">
        <v>39.1</v>
      </c>
      <c r="N17" s="12">
        <v>88</v>
      </c>
      <c r="O17" s="12">
        <v>43.8</v>
      </c>
      <c r="P17" s="12">
        <v>8431</v>
      </c>
      <c r="Q17" s="12">
        <v>41.2</v>
      </c>
      <c r="R17" s="10">
        <v>0</v>
      </c>
      <c r="S17" s="10">
        <v>0</v>
      </c>
      <c r="T17" s="45">
        <f>B17+D17+F17+H17+J17+L17+N17+P17+R17</f>
        <v>39398</v>
      </c>
    </row>
    <row r="18" s="2" customFormat="1" ht="17.1" customHeight="1" spans="1:20">
      <c r="A18" s="10" t="s">
        <v>22</v>
      </c>
      <c r="B18" s="12">
        <v>27287</v>
      </c>
      <c r="C18" s="12">
        <v>51</v>
      </c>
      <c r="D18" s="12">
        <v>115</v>
      </c>
      <c r="E18" s="12">
        <v>31.8</v>
      </c>
      <c r="F18" s="12">
        <v>3106</v>
      </c>
      <c r="G18" s="12">
        <v>51.5</v>
      </c>
      <c r="H18" s="12">
        <v>298</v>
      </c>
      <c r="I18" s="12">
        <v>46.9</v>
      </c>
      <c r="J18" s="12">
        <v>342</v>
      </c>
      <c r="K18" s="12">
        <v>46.8</v>
      </c>
      <c r="L18" s="12">
        <v>117</v>
      </c>
      <c r="M18" s="12">
        <v>39.2</v>
      </c>
      <c r="N18" s="12">
        <v>86</v>
      </c>
      <c r="O18" s="12">
        <v>43</v>
      </c>
      <c r="P18" s="12">
        <v>21042</v>
      </c>
      <c r="Q18" s="12">
        <v>34.3</v>
      </c>
      <c r="R18" s="10">
        <v>0</v>
      </c>
      <c r="S18" s="10">
        <v>0</v>
      </c>
      <c r="T18" s="45">
        <f>B18+D18+F18+H18+J18+L18+N18+P18+R18</f>
        <v>52393</v>
      </c>
    </row>
    <row r="19" s="2" customFormat="1" ht="17.1" customHeight="1" spans="1:20">
      <c r="A19" s="13" t="s">
        <v>24</v>
      </c>
      <c r="B19" s="12">
        <v>54717</v>
      </c>
      <c r="C19" s="12">
        <v>51.5</v>
      </c>
      <c r="D19" s="12">
        <v>339</v>
      </c>
      <c r="E19" s="12">
        <v>37.5</v>
      </c>
      <c r="F19" s="12">
        <v>5384</v>
      </c>
      <c r="G19" s="12">
        <v>51.4</v>
      </c>
      <c r="H19" s="12">
        <v>648</v>
      </c>
      <c r="I19" s="12">
        <v>47.8</v>
      </c>
      <c r="J19" s="12">
        <v>734</v>
      </c>
      <c r="K19" s="12">
        <v>47.9</v>
      </c>
      <c r="L19" s="12">
        <v>322</v>
      </c>
      <c r="M19" s="12">
        <v>39.1</v>
      </c>
      <c r="N19" s="12">
        <v>174</v>
      </c>
      <c r="O19" s="12">
        <v>43.4</v>
      </c>
      <c r="P19" s="12">
        <v>29473</v>
      </c>
      <c r="Q19" s="12">
        <v>36.3</v>
      </c>
      <c r="R19" s="10">
        <v>0</v>
      </c>
      <c r="S19" s="10">
        <v>0</v>
      </c>
      <c r="T19" s="45">
        <f>T17+T18</f>
        <v>91791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36501</v>
      </c>
      <c r="C25" s="12">
        <v>37.2</v>
      </c>
      <c r="D25" s="12">
        <v>273</v>
      </c>
      <c r="E25" s="12">
        <v>31.1</v>
      </c>
      <c r="F25" s="12">
        <v>1383</v>
      </c>
      <c r="G25" s="12">
        <v>31.4</v>
      </c>
      <c r="H25" s="12">
        <v>156</v>
      </c>
      <c r="I25" s="12">
        <v>38.7</v>
      </c>
      <c r="J25" s="12">
        <v>65</v>
      </c>
      <c r="K25" s="12">
        <v>39.4</v>
      </c>
      <c r="L25" s="12">
        <v>58</v>
      </c>
      <c r="M25" s="12">
        <v>36.5</v>
      </c>
      <c r="N25" s="12">
        <v>3</v>
      </c>
      <c r="O25" s="12">
        <v>43.3</v>
      </c>
      <c r="P25" s="12">
        <v>9636</v>
      </c>
      <c r="Q25" s="12">
        <v>32.6</v>
      </c>
      <c r="R25" s="10">
        <v>0</v>
      </c>
      <c r="S25" s="10">
        <v>0</v>
      </c>
      <c r="T25" s="45">
        <f>B25+D25+F25+H25+J25+L25+N25+P25+R25</f>
        <v>48075</v>
      </c>
    </row>
    <row r="26" s="2" customFormat="1" ht="17.1" customHeight="1" spans="1:20">
      <c r="A26" s="21" t="s">
        <v>32</v>
      </c>
      <c r="B26" s="12">
        <v>39411</v>
      </c>
      <c r="C26" s="12">
        <v>45.8</v>
      </c>
      <c r="D26" s="12">
        <v>197</v>
      </c>
      <c r="E26" s="12">
        <v>20.2</v>
      </c>
      <c r="F26" s="12">
        <v>840</v>
      </c>
      <c r="G26" s="12">
        <v>41.1</v>
      </c>
      <c r="H26" s="12">
        <v>152</v>
      </c>
      <c r="I26" s="12">
        <v>31.6</v>
      </c>
      <c r="J26" s="12">
        <v>76</v>
      </c>
      <c r="K26" s="12">
        <v>35.9</v>
      </c>
      <c r="L26" s="12">
        <v>53</v>
      </c>
      <c r="M26" s="12">
        <v>38.2</v>
      </c>
      <c r="N26" s="12">
        <v>7</v>
      </c>
      <c r="O26" s="12">
        <v>46</v>
      </c>
      <c r="P26" s="12">
        <v>7975</v>
      </c>
      <c r="Q26" s="12">
        <v>47.7</v>
      </c>
      <c r="R26" s="10">
        <v>0</v>
      </c>
      <c r="S26" s="10">
        <v>0</v>
      </c>
      <c r="T26" s="45">
        <f>B26+D26+F26+H26+J26+L26+N26+P26+R26</f>
        <v>48711</v>
      </c>
    </row>
    <row r="27" s="2" customFormat="1" ht="17.1" customHeight="1" spans="1:20">
      <c r="A27" s="23" t="s">
        <v>24</v>
      </c>
      <c r="B27" s="12">
        <v>75912</v>
      </c>
      <c r="C27" s="12">
        <v>41.7</v>
      </c>
      <c r="D27" s="12">
        <v>470</v>
      </c>
      <c r="E27" s="12">
        <v>26.5</v>
      </c>
      <c r="F27" s="12">
        <v>2223</v>
      </c>
      <c r="G27" s="12">
        <v>35.1</v>
      </c>
      <c r="H27" s="12">
        <v>308</v>
      </c>
      <c r="I27" s="12">
        <v>35.2</v>
      </c>
      <c r="J27" s="12">
        <v>141</v>
      </c>
      <c r="K27" s="12">
        <v>37.5</v>
      </c>
      <c r="L27" s="12">
        <v>111</v>
      </c>
      <c r="M27" s="12">
        <v>37.3</v>
      </c>
      <c r="N27" s="12">
        <v>10</v>
      </c>
      <c r="O27" s="12">
        <v>45.2</v>
      </c>
      <c r="P27" s="12">
        <v>17611</v>
      </c>
      <c r="Q27" s="12">
        <v>39.4</v>
      </c>
      <c r="R27" s="10">
        <v>0</v>
      </c>
      <c r="S27" s="10">
        <v>0</v>
      </c>
      <c r="T27" s="45">
        <f>T25+T26</f>
        <v>96786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18173</v>
      </c>
      <c r="C33" s="12">
        <v>45.7</v>
      </c>
      <c r="D33" s="12">
        <v>127</v>
      </c>
      <c r="E33" s="12">
        <v>43.1</v>
      </c>
      <c r="F33" s="12">
        <v>1629</v>
      </c>
      <c r="G33" s="12">
        <v>37.3</v>
      </c>
      <c r="H33" s="12">
        <v>617</v>
      </c>
      <c r="I33" s="12">
        <v>43.7</v>
      </c>
      <c r="J33" s="12">
        <v>258</v>
      </c>
      <c r="K33" s="12">
        <v>39.9</v>
      </c>
      <c r="L33" s="12">
        <v>1049</v>
      </c>
      <c r="M33" s="12">
        <v>34.1</v>
      </c>
      <c r="N33" s="12">
        <v>214</v>
      </c>
      <c r="O33" s="12">
        <v>40.7</v>
      </c>
      <c r="P33" s="12">
        <v>4480</v>
      </c>
      <c r="Q33" s="12">
        <v>42.8</v>
      </c>
      <c r="R33" s="10">
        <v>0</v>
      </c>
      <c r="S33" s="10">
        <v>0</v>
      </c>
      <c r="T33" s="45">
        <f>B33+D33+F33+H33+J33+L33+N33+P33+R33</f>
        <v>26547</v>
      </c>
    </row>
    <row r="34" s="2" customFormat="1" ht="17.1" customHeight="1" spans="1:20">
      <c r="A34" s="21" t="s">
        <v>22</v>
      </c>
      <c r="B34" s="12">
        <v>16577</v>
      </c>
      <c r="C34" s="12">
        <v>35.4</v>
      </c>
      <c r="D34" s="12">
        <v>112</v>
      </c>
      <c r="E34" s="12">
        <v>24.6</v>
      </c>
      <c r="F34" s="12">
        <v>1174</v>
      </c>
      <c r="G34" s="12">
        <v>27.2</v>
      </c>
      <c r="H34" s="12">
        <v>278</v>
      </c>
      <c r="I34" s="12">
        <v>30.2</v>
      </c>
      <c r="J34" s="12">
        <v>239</v>
      </c>
      <c r="K34" s="12">
        <v>27</v>
      </c>
      <c r="L34" s="12">
        <v>1347</v>
      </c>
      <c r="M34" s="12">
        <v>22.9</v>
      </c>
      <c r="N34" s="12">
        <v>141</v>
      </c>
      <c r="O34" s="12">
        <v>42.5</v>
      </c>
      <c r="P34" s="12">
        <v>2309</v>
      </c>
      <c r="Q34" s="12">
        <v>50.1</v>
      </c>
      <c r="R34" s="10">
        <v>0</v>
      </c>
      <c r="S34" s="10">
        <v>0</v>
      </c>
      <c r="T34" s="45">
        <f>B34+D34+F34+H34+J34+L34+N34+P34+R34</f>
        <v>22177</v>
      </c>
    </row>
    <row r="35" s="2" customFormat="1" ht="17.1" customHeight="1" spans="1:20">
      <c r="A35" s="23" t="s">
        <v>24</v>
      </c>
      <c r="B35" s="12">
        <v>34750</v>
      </c>
      <c r="C35" s="12">
        <v>40.8</v>
      </c>
      <c r="D35" s="12">
        <v>239</v>
      </c>
      <c r="E35" s="12">
        <v>34.4</v>
      </c>
      <c r="F35" s="12">
        <v>2803</v>
      </c>
      <c r="G35" s="12">
        <v>33.1</v>
      </c>
      <c r="H35" s="12">
        <v>895</v>
      </c>
      <c r="I35" s="12">
        <v>39.5</v>
      </c>
      <c r="J35" s="12">
        <v>497</v>
      </c>
      <c r="K35" s="12">
        <v>33.7</v>
      </c>
      <c r="L35" s="12">
        <v>2396</v>
      </c>
      <c r="M35" s="12">
        <v>27.8</v>
      </c>
      <c r="N35" s="12">
        <v>355</v>
      </c>
      <c r="O35" s="12">
        <v>41.4</v>
      </c>
      <c r="P35" s="12">
        <v>6789</v>
      </c>
      <c r="Q35" s="12">
        <v>45.3</v>
      </c>
      <c r="R35" s="10">
        <v>0</v>
      </c>
      <c r="S35" s="10">
        <v>0</v>
      </c>
      <c r="T35" s="45">
        <f>T33+T34</f>
        <v>48724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17382</v>
      </c>
      <c r="C41" s="12">
        <v>53.3</v>
      </c>
      <c r="D41" s="12">
        <v>264</v>
      </c>
      <c r="E41" s="12">
        <v>40.9</v>
      </c>
      <c r="F41" s="12">
        <v>974</v>
      </c>
      <c r="G41" s="12">
        <v>46.7</v>
      </c>
      <c r="H41" s="12">
        <v>371</v>
      </c>
      <c r="I41" s="12">
        <v>47.3</v>
      </c>
      <c r="J41" s="12">
        <v>156</v>
      </c>
      <c r="K41" s="12">
        <v>41.8</v>
      </c>
      <c r="L41" s="12">
        <v>139</v>
      </c>
      <c r="M41" s="12">
        <v>39.8</v>
      </c>
      <c r="N41" s="12">
        <v>6</v>
      </c>
      <c r="O41" s="12">
        <v>42.3</v>
      </c>
      <c r="P41" s="12">
        <v>8711</v>
      </c>
      <c r="Q41" s="12">
        <v>38.3</v>
      </c>
      <c r="R41" s="10">
        <v>0</v>
      </c>
      <c r="S41" s="10">
        <v>0</v>
      </c>
      <c r="T41" s="45">
        <f>B41+D41+F41+H41+J41+L41+N41+P41+R41</f>
        <v>28003</v>
      </c>
    </row>
    <row r="42" s="2" customFormat="1" ht="17.1" customHeight="1" spans="1:20">
      <c r="A42" s="21" t="s">
        <v>41</v>
      </c>
      <c r="B42" s="12">
        <v>21550</v>
      </c>
      <c r="C42" s="12">
        <v>47.6</v>
      </c>
      <c r="D42" s="12">
        <v>252</v>
      </c>
      <c r="E42" s="12">
        <v>37.3</v>
      </c>
      <c r="F42" s="12">
        <v>1040</v>
      </c>
      <c r="G42" s="12">
        <v>40.5</v>
      </c>
      <c r="H42" s="12">
        <v>278</v>
      </c>
      <c r="I42" s="12">
        <v>43.9</v>
      </c>
      <c r="J42" s="12">
        <v>130</v>
      </c>
      <c r="K42" s="12">
        <v>37.3</v>
      </c>
      <c r="L42" s="12">
        <v>120</v>
      </c>
      <c r="M42" s="12">
        <v>35</v>
      </c>
      <c r="N42" s="12">
        <v>5</v>
      </c>
      <c r="O42" s="12">
        <v>50.2</v>
      </c>
      <c r="P42" s="12">
        <v>10837</v>
      </c>
      <c r="Q42" s="12">
        <v>34.9</v>
      </c>
      <c r="R42" s="10">
        <v>0</v>
      </c>
      <c r="S42" s="10">
        <v>0</v>
      </c>
      <c r="T42" s="45">
        <f>B42+D42+F42+H42+J42+L42+N42+P42+R42</f>
        <v>34212</v>
      </c>
    </row>
    <row r="43" s="2" customFormat="1" ht="17.1" customHeight="1" spans="1:20">
      <c r="A43" s="23" t="s">
        <v>24</v>
      </c>
      <c r="B43" s="12">
        <v>38932</v>
      </c>
      <c r="C43" s="12">
        <v>50.1</v>
      </c>
      <c r="D43" s="12">
        <v>516</v>
      </c>
      <c r="E43" s="12">
        <v>39.1</v>
      </c>
      <c r="F43" s="12">
        <v>2014</v>
      </c>
      <c r="G43" s="12">
        <v>43.5</v>
      </c>
      <c r="H43" s="12">
        <v>649</v>
      </c>
      <c r="I43" s="12">
        <v>45.8</v>
      </c>
      <c r="J43" s="12">
        <v>286</v>
      </c>
      <c r="K43" s="12">
        <v>39.8</v>
      </c>
      <c r="L43" s="12">
        <v>259</v>
      </c>
      <c r="M43" s="12">
        <v>37.6</v>
      </c>
      <c r="N43" s="12">
        <v>11</v>
      </c>
      <c r="O43" s="12">
        <v>45.9</v>
      </c>
      <c r="P43" s="12">
        <v>19548</v>
      </c>
      <c r="Q43" s="12">
        <v>36.4</v>
      </c>
      <c r="R43" s="10">
        <v>0</v>
      </c>
      <c r="S43" s="10">
        <v>0</v>
      </c>
      <c r="T43" s="45">
        <f>T41+T42</f>
        <v>62215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赤目∀</cp:lastModifiedBy>
  <cp:revision>1</cp:revision>
  <dcterms:created xsi:type="dcterms:W3CDTF">2006-11-05T19:21:00Z</dcterms:created>
  <cp:lastPrinted>2016-03-27T12:08:00Z</cp:lastPrinted>
  <dcterms:modified xsi:type="dcterms:W3CDTF">2026-09-28T08:48:01Z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