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<sst xmlns="http://schemas.openxmlformats.org/spreadsheetml/2006/main" count="187" uniqueCount="44">
  <si>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</si>
  <si>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</si>
  <si>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日期：2026年8月13日</t>
  </si>
  <si>
    <t>流量单位：辆次</t>
  </si>
  <si>
    <t>车速单位：公里/小时</t>
  </si>
  <si>
    <t>S120茶山京山路段日交通量调查表(2026年8月13日)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</si>
  <si>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</si>
  <si>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</si>
  <si>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</si>
  <si>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</si>
  <si>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</si>
  <si>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</si>
  <si>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</si>
  <si>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</si>
  <si>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</si>
  <si>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</si>
  <si>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</si>
  <si>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</si>
  <si>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</si>
  <si>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</si>
  <si>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</si>
  <si>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</si>
  <si>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</si>
  <si>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</si>
  <si>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</si>
  <si>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S122长安沙头路段日交通量调查表(2026年8月13日)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</si>
  <si>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</si>
  <si>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</si>
  <si>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S256厚街寮厦路段日交通量调查表(2026年8月13日)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</si>
  <si>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</si>
  <si>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</si>
  <si>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</si>
  <si>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</si>
  <si>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S357黄江新市路段日交通量调查表(2026年8月13日)</t>
  </si>
  <si>
    <t>调查路段：S357黄江新市路段</t>
  </si>
  <si>
    <t>调查站桩号：K77+390</t>
  </si>
  <si>
    <t>往东莞方向</t>
  </si>
  <si>
    <t>S359凤岗官井头路段日交通量调查表(2026年8月13日)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</si>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</sst>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V5" sqref="V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8438</v>
      </c>
      <c r="C9" s="12">
        <v>59.8</v>
      </c>
      <c r="D9" s="12">
        <v>123</v>
      </c>
      <c r="E9" s="12">
        <v>47.7</v>
      </c>
      <c r="F9" s="12">
        <v>1095</v>
      </c>
      <c r="G9" s="12">
        <v>48.2</v>
      </c>
      <c r="H9" s="12">
        <v>323</v>
      </c>
      <c r="I9" s="12">
        <v>46.9</v>
      </c>
      <c r="J9" s="12">
        <v>285</v>
      </c>
      <c r="K9" s="12">
        <v>47.9</v>
      </c>
      <c r="L9" s="12">
        <v>247</v>
      </c>
      <c r="M9" s="12">
        <v>42</v>
      </c>
      <c r="N9" s="12">
        <v>57</v>
      </c>
      <c r="O9" s="12">
        <v>45</v>
      </c>
      <c r="P9" s="12">
        <v>3288</v>
      </c>
      <c r="Q9" s="12">
        <v>38.3</v>
      </c>
      <c r="R9" s="10">
        <v>0</v>
      </c>
      <c r="S9" s="10">
        <v>0</v>
      </c>
      <c r="T9" s="45">
        <f>B9+D9+F9+H9+J9+L9+N9+P9+R9</f>
        <v>13856</v>
      </c>
    </row>
    <row r="10" s="2" customFormat="1" ht="17.1" customHeight="1" spans="1:20">
      <c r="A10" s="10" t="s">
        <v>23</v>
      </c>
      <c r="B10" s="12">
        <v>9605</v>
      </c>
      <c r="C10" s="12">
        <v>60.6</v>
      </c>
      <c r="D10" s="12">
        <v>149</v>
      </c>
      <c r="E10" s="12">
        <v>50.3</v>
      </c>
      <c r="F10" s="12">
        <v>990</v>
      </c>
      <c r="G10" s="12">
        <v>50.5</v>
      </c>
      <c r="H10" s="12">
        <v>474</v>
      </c>
      <c r="I10" s="12">
        <v>51.8</v>
      </c>
      <c r="J10" s="12">
        <v>371</v>
      </c>
      <c r="K10" s="12">
        <v>49.5</v>
      </c>
      <c r="L10" s="12">
        <v>262</v>
      </c>
      <c r="M10" s="12">
        <v>42.8</v>
      </c>
      <c r="N10" s="12">
        <v>44</v>
      </c>
      <c r="O10" s="12">
        <v>44.5</v>
      </c>
      <c r="P10" s="12">
        <v>1228</v>
      </c>
      <c r="Q10" s="12">
        <v>39.4</v>
      </c>
      <c r="R10" s="10">
        <v>0</v>
      </c>
      <c r="S10" s="10">
        <v>0</v>
      </c>
      <c r="T10" s="45">
        <f>B10+D10+F10+H10+J10+L10+N10+P10+R10</f>
        <v>13123</v>
      </c>
    </row>
    <row r="11" s="2" customFormat="1" ht="17.1" customHeight="1" spans="1:20">
      <c r="A11" s="13" t="s">
        <v>24</v>
      </c>
      <c r="B11" s="12">
        <v>18043</v>
      </c>
      <c r="C11" s="12">
        <v>60.2</v>
      </c>
      <c r="D11" s="12">
        <v>272</v>
      </c>
      <c r="E11" s="12">
        <v>49.1</v>
      </c>
      <c r="F11" s="12">
        <v>2085</v>
      </c>
      <c r="G11" s="12">
        <v>49.3</v>
      </c>
      <c r="H11" s="12">
        <v>797</v>
      </c>
      <c r="I11" s="12">
        <v>49.8</v>
      </c>
      <c r="J11" s="12">
        <v>656</v>
      </c>
      <c r="K11" s="12">
        <v>48.8</v>
      </c>
      <c r="L11" s="12">
        <v>509</v>
      </c>
      <c r="M11" s="12">
        <v>42.4</v>
      </c>
      <c r="N11" s="12">
        <v>101</v>
      </c>
      <c r="O11" s="12">
        <v>44.8</v>
      </c>
      <c r="P11" s="12">
        <v>4516</v>
      </c>
      <c r="Q11" s="12">
        <v>38.6</v>
      </c>
      <c r="R11" s="10">
        <v>0</v>
      </c>
      <c r="S11" s="10">
        <v>0</v>
      </c>
      <c r="T11" s="45">
        <f>T9+T10</f>
        <v>26979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25666</v>
      </c>
      <c r="C17" s="12">
        <v>49.4</v>
      </c>
      <c r="D17" s="12">
        <v>251</v>
      </c>
      <c r="E17" s="12">
        <v>41.9</v>
      </c>
      <c r="F17" s="12">
        <v>4568</v>
      </c>
      <c r="G17" s="12">
        <v>44.2</v>
      </c>
      <c r="H17" s="12">
        <v>1157</v>
      </c>
      <c r="I17" s="12">
        <v>45.2</v>
      </c>
      <c r="J17" s="12">
        <v>741</v>
      </c>
      <c r="K17" s="12">
        <v>45.3</v>
      </c>
      <c r="L17" s="12">
        <v>364</v>
      </c>
      <c r="M17" s="12">
        <v>40.1</v>
      </c>
      <c r="N17" s="12">
        <v>92</v>
      </c>
      <c r="O17" s="12">
        <v>43.3</v>
      </c>
      <c r="P17" s="12">
        <v>8444</v>
      </c>
      <c r="Q17" s="12">
        <v>39.8</v>
      </c>
      <c r="R17" s="10">
        <v>0</v>
      </c>
      <c r="S17" s="10">
        <v>0</v>
      </c>
      <c r="T17" s="45">
        <f>B17+D17+F17+H17+J17+L17+N17+P17+R17</f>
        <v>41283</v>
      </c>
    </row>
    <row r="18" s="2" customFormat="1" ht="17.1" customHeight="1" spans="1:20">
      <c r="A18" s="10" t="s">
        <v>22</v>
      </c>
      <c r="B18" s="12">
        <v>24041</v>
      </c>
      <c r="C18" s="12">
        <v>49.2</v>
      </c>
      <c r="D18" s="12">
        <v>127</v>
      </c>
      <c r="E18" s="12">
        <v>44.3</v>
      </c>
      <c r="F18" s="12">
        <v>5007</v>
      </c>
      <c r="G18" s="12">
        <v>45.9</v>
      </c>
      <c r="H18" s="12">
        <v>663</v>
      </c>
      <c r="I18" s="12">
        <v>42.9</v>
      </c>
      <c r="J18" s="12">
        <v>355</v>
      </c>
      <c r="K18" s="12">
        <v>44.9</v>
      </c>
      <c r="L18" s="12">
        <v>344</v>
      </c>
      <c r="M18" s="12">
        <v>38.7</v>
      </c>
      <c r="N18" s="12">
        <v>118</v>
      </c>
      <c r="O18" s="12">
        <v>41.7</v>
      </c>
      <c r="P18" s="12">
        <v>12726</v>
      </c>
      <c r="Q18" s="12">
        <v>38.7</v>
      </c>
      <c r="R18" s="10">
        <v>0</v>
      </c>
      <c r="S18" s="10">
        <v>0</v>
      </c>
      <c r="T18" s="45">
        <f>B18+D18+F18+H18+J18+L18+N18+P18+R18</f>
        <v>43381</v>
      </c>
    </row>
    <row r="19" s="2" customFormat="1" ht="17.1" customHeight="1" spans="1:20">
      <c r="A19" s="13" t="s">
        <v>24</v>
      </c>
      <c r="B19" s="12">
        <v>49707</v>
      </c>
      <c r="C19" s="12">
        <v>49.3</v>
      </c>
      <c r="D19" s="12">
        <v>378</v>
      </c>
      <c r="E19" s="12">
        <v>42.7</v>
      </c>
      <c r="F19" s="12">
        <v>9575</v>
      </c>
      <c r="G19" s="12">
        <v>45.1</v>
      </c>
      <c r="H19" s="12">
        <v>1820</v>
      </c>
      <c r="I19" s="12">
        <v>44.4</v>
      </c>
      <c r="J19" s="12">
        <v>1096</v>
      </c>
      <c r="K19" s="12">
        <v>45.2</v>
      </c>
      <c r="L19" s="12">
        <v>708</v>
      </c>
      <c r="M19" s="12">
        <v>39.4</v>
      </c>
      <c r="N19" s="12">
        <v>210</v>
      </c>
      <c r="O19" s="12">
        <v>42.4</v>
      </c>
      <c r="P19" s="12">
        <v>21170</v>
      </c>
      <c r="Q19" s="12">
        <v>39.1</v>
      </c>
      <c r="R19" s="10">
        <v>0</v>
      </c>
      <c r="S19" s="10">
        <v>0</v>
      </c>
      <c r="T19" s="45">
        <f>T17+T18</f>
        <v>84664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32261</v>
      </c>
      <c r="C25" s="12">
        <v>47.7</v>
      </c>
      <c r="D25" s="12">
        <v>321</v>
      </c>
      <c r="E25" s="12">
        <v>37.8</v>
      </c>
      <c r="F25" s="12">
        <v>1943</v>
      </c>
      <c r="G25" s="12">
        <v>42.3</v>
      </c>
      <c r="H25" s="12">
        <v>297</v>
      </c>
      <c r="I25" s="12">
        <v>44.5</v>
      </c>
      <c r="J25" s="12">
        <v>150</v>
      </c>
      <c r="K25" s="12">
        <v>46.9</v>
      </c>
      <c r="L25" s="12">
        <v>120</v>
      </c>
      <c r="M25" s="12">
        <v>41</v>
      </c>
      <c r="N25" s="12">
        <v>32</v>
      </c>
      <c r="O25" s="12">
        <v>42.4</v>
      </c>
      <c r="P25" s="12">
        <v>7945</v>
      </c>
      <c r="Q25" s="12">
        <v>37.6</v>
      </c>
      <c r="R25" s="10">
        <v>0</v>
      </c>
      <c r="S25" s="10">
        <v>0</v>
      </c>
      <c r="T25" s="45">
        <f>B25+D25+F25+H25+J25+L25+N25+P25+R25</f>
        <v>43069</v>
      </c>
    </row>
    <row r="26" s="2" customFormat="1" ht="17.1" customHeight="1" spans="1:20">
      <c r="A26" s="21" t="s">
        <v>32</v>
      </c>
      <c r="B26" s="12">
        <v>36511</v>
      </c>
      <c r="C26" s="12">
        <v>49.1</v>
      </c>
      <c r="D26" s="12">
        <v>195</v>
      </c>
      <c r="E26" s="12">
        <v>22.6</v>
      </c>
      <c r="F26" s="12">
        <v>1858</v>
      </c>
      <c r="G26" s="12">
        <v>42.2</v>
      </c>
      <c r="H26" s="12">
        <v>347</v>
      </c>
      <c r="I26" s="12">
        <v>39.3</v>
      </c>
      <c r="J26" s="12">
        <v>162</v>
      </c>
      <c r="K26" s="12">
        <v>38.6</v>
      </c>
      <c r="L26" s="12">
        <v>111</v>
      </c>
      <c r="M26" s="12">
        <v>39.2</v>
      </c>
      <c r="N26" s="12">
        <v>12</v>
      </c>
      <c r="O26" s="12">
        <v>43.5</v>
      </c>
      <c r="P26" s="12">
        <v>6480</v>
      </c>
      <c r="Q26" s="12">
        <v>46.6</v>
      </c>
      <c r="R26" s="10">
        <v>0</v>
      </c>
      <c r="S26" s="10">
        <v>0</v>
      </c>
      <c r="T26" s="45">
        <f>B26+D26+F26+H26+J26+L26+N26+P26+R26</f>
        <v>45676</v>
      </c>
    </row>
    <row r="27" s="2" customFormat="1" ht="17.1" customHeight="1" spans="1:20">
      <c r="A27" s="23" t="s">
        <v>24</v>
      </c>
      <c r="B27" s="12">
        <v>68772</v>
      </c>
      <c r="C27" s="12">
        <v>48.4</v>
      </c>
      <c r="D27" s="12">
        <v>516</v>
      </c>
      <c r="E27" s="12">
        <v>32.1</v>
      </c>
      <c r="F27" s="12">
        <v>3801</v>
      </c>
      <c r="G27" s="12">
        <v>42.3</v>
      </c>
      <c r="H27" s="12">
        <v>644</v>
      </c>
      <c r="I27" s="12">
        <v>41.7</v>
      </c>
      <c r="J27" s="12">
        <v>312</v>
      </c>
      <c r="K27" s="12">
        <v>42.6</v>
      </c>
      <c r="L27" s="12">
        <v>231</v>
      </c>
      <c r="M27" s="12">
        <v>40.1</v>
      </c>
      <c r="N27" s="12">
        <v>44</v>
      </c>
      <c r="O27" s="12">
        <v>42.7</v>
      </c>
      <c r="P27" s="12">
        <v>14425</v>
      </c>
      <c r="Q27" s="12">
        <v>41.6</v>
      </c>
      <c r="R27" s="10">
        <v>0</v>
      </c>
      <c r="S27" s="10">
        <v>0</v>
      </c>
      <c r="T27" s="45">
        <f>T25+T26</f>
        <v>88745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14343</v>
      </c>
      <c r="C33" s="12">
        <v>40.7</v>
      </c>
      <c r="D33" s="12">
        <v>179</v>
      </c>
      <c r="E33" s="12">
        <v>40.7</v>
      </c>
      <c r="F33" s="12">
        <v>2775</v>
      </c>
      <c r="G33" s="12">
        <v>33.2</v>
      </c>
      <c r="H33" s="12">
        <v>1632</v>
      </c>
      <c r="I33" s="12">
        <v>37.3</v>
      </c>
      <c r="J33" s="12">
        <v>734</v>
      </c>
      <c r="K33" s="12">
        <v>35.9</v>
      </c>
      <c r="L33" s="12">
        <v>2144</v>
      </c>
      <c r="M33" s="12">
        <v>32.8</v>
      </c>
      <c r="N33" s="12">
        <v>447</v>
      </c>
      <c r="O33" s="12">
        <v>40.3</v>
      </c>
      <c r="P33" s="12">
        <v>4824</v>
      </c>
      <c r="Q33" s="12">
        <v>31.5</v>
      </c>
      <c r="R33" s="10">
        <v>0</v>
      </c>
      <c r="S33" s="10">
        <v>0</v>
      </c>
      <c r="T33" s="45">
        <f>B33+D33+F33+H33+J33+L33+N33+P33+R33</f>
        <v>27078</v>
      </c>
    </row>
    <row r="34" s="2" customFormat="1" ht="17.1" customHeight="1" spans="1:20">
      <c r="A34" s="21" t="s">
        <v>22</v>
      </c>
      <c r="B34" s="12">
        <v>14205</v>
      </c>
      <c r="C34" s="12">
        <v>30</v>
      </c>
      <c r="D34" s="12">
        <v>216</v>
      </c>
      <c r="E34" s="12">
        <v>20.8</v>
      </c>
      <c r="F34" s="12">
        <v>2244</v>
      </c>
      <c r="G34" s="12">
        <v>23.7</v>
      </c>
      <c r="H34" s="12">
        <v>496</v>
      </c>
      <c r="I34" s="12">
        <v>25.3</v>
      </c>
      <c r="J34" s="12">
        <v>706</v>
      </c>
      <c r="K34" s="12">
        <v>25.3</v>
      </c>
      <c r="L34" s="12">
        <v>1948</v>
      </c>
      <c r="M34" s="12">
        <v>22</v>
      </c>
      <c r="N34" s="12">
        <v>130</v>
      </c>
      <c r="O34" s="12">
        <v>42.4</v>
      </c>
      <c r="P34" s="12">
        <v>1959</v>
      </c>
      <c r="Q34" s="12">
        <v>43.2</v>
      </c>
      <c r="R34" s="10">
        <v>0</v>
      </c>
      <c r="S34" s="10">
        <v>0</v>
      </c>
      <c r="T34" s="45">
        <f>B34+D34+F34+H34+J34+L34+N34+P34+R34</f>
        <v>21904</v>
      </c>
    </row>
    <row r="35" s="2" customFormat="1" ht="17.1" customHeight="1" spans="1:20">
      <c r="A35" s="23" t="s">
        <v>24</v>
      </c>
      <c r="B35" s="12">
        <v>28548</v>
      </c>
      <c r="C35" s="12">
        <v>35.4</v>
      </c>
      <c r="D35" s="12">
        <v>395</v>
      </c>
      <c r="E35" s="12">
        <v>29.8</v>
      </c>
      <c r="F35" s="12">
        <v>5019</v>
      </c>
      <c r="G35" s="12">
        <v>29</v>
      </c>
      <c r="H35" s="12">
        <v>2128</v>
      </c>
      <c r="I35" s="12">
        <v>34.5</v>
      </c>
      <c r="J35" s="12">
        <v>1440</v>
      </c>
      <c r="K35" s="12">
        <v>30.7</v>
      </c>
      <c r="L35" s="12">
        <v>4092</v>
      </c>
      <c r="M35" s="12">
        <v>27.7</v>
      </c>
      <c r="N35" s="12">
        <v>577</v>
      </c>
      <c r="O35" s="12">
        <v>40.8</v>
      </c>
      <c r="P35" s="12">
        <v>6783</v>
      </c>
      <c r="Q35" s="12">
        <v>34.9</v>
      </c>
      <c r="R35" s="10">
        <v>0</v>
      </c>
      <c r="S35" s="10">
        <v>0</v>
      </c>
      <c r="T35" s="45">
        <f>T33+T34</f>
        <v>48982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16213</v>
      </c>
      <c r="C41" s="12">
        <v>52.6</v>
      </c>
      <c r="D41" s="12">
        <v>335</v>
      </c>
      <c r="E41" s="12">
        <v>38.9</v>
      </c>
      <c r="F41" s="12">
        <v>1921</v>
      </c>
      <c r="G41" s="12">
        <v>43.6</v>
      </c>
      <c r="H41" s="12">
        <v>661</v>
      </c>
      <c r="I41" s="12">
        <v>45.1</v>
      </c>
      <c r="J41" s="12">
        <v>339</v>
      </c>
      <c r="K41" s="12">
        <v>43.2</v>
      </c>
      <c r="L41" s="12">
        <v>295</v>
      </c>
      <c r="M41" s="12">
        <v>39.6</v>
      </c>
      <c r="N41" s="12">
        <v>19</v>
      </c>
      <c r="O41" s="12">
        <v>40.2</v>
      </c>
      <c r="P41" s="12">
        <v>7940</v>
      </c>
      <c r="Q41" s="12">
        <v>38.6</v>
      </c>
      <c r="R41" s="10">
        <v>0</v>
      </c>
      <c r="S41" s="10">
        <v>0</v>
      </c>
      <c r="T41" s="45">
        <f>B41+D41+F41+H41+J41+L41+N41+P41+R41</f>
        <v>27723</v>
      </c>
    </row>
    <row r="42" s="2" customFormat="1" ht="17.1" customHeight="1" spans="1:20">
      <c r="A42" s="21" t="s">
        <v>41</v>
      </c>
      <c r="B42" s="12">
        <v>17270</v>
      </c>
      <c r="C42" s="12">
        <v>48.7</v>
      </c>
      <c r="D42" s="12">
        <v>314</v>
      </c>
      <c r="E42" s="12">
        <v>38.6</v>
      </c>
      <c r="F42" s="12">
        <v>1999</v>
      </c>
      <c r="G42" s="12">
        <v>39.2</v>
      </c>
      <c r="H42" s="12">
        <v>418</v>
      </c>
      <c r="I42" s="12">
        <v>43.7</v>
      </c>
      <c r="J42" s="12">
        <v>235</v>
      </c>
      <c r="K42" s="12">
        <v>41.2</v>
      </c>
      <c r="L42" s="12">
        <v>198</v>
      </c>
      <c r="M42" s="12">
        <v>39.9</v>
      </c>
      <c r="N42" s="12">
        <v>17</v>
      </c>
      <c r="O42" s="12">
        <v>43.4</v>
      </c>
      <c r="P42" s="12">
        <v>8598</v>
      </c>
      <c r="Q42" s="12">
        <v>35.8</v>
      </c>
      <c r="R42" s="10">
        <v>0</v>
      </c>
      <c r="S42" s="10">
        <v>0</v>
      </c>
      <c r="T42" s="45">
        <f>B42+D42+F42+H42+J42+L42+N42+P42+R42</f>
        <v>29049</v>
      </c>
    </row>
    <row r="43" s="2" customFormat="1" ht="17.1" customHeight="1" spans="1:20">
      <c r="A43" s="23" t="s">
        <v>24</v>
      </c>
      <c r="B43" s="12">
        <v>33483</v>
      </c>
      <c r="C43" s="12">
        <v>50.6</v>
      </c>
      <c r="D43" s="12">
        <v>649</v>
      </c>
      <c r="E43" s="12">
        <v>38.8</v>
      </c>
      <c r="F43" s="12">
        <v>3920</v>
      </c>
      <c r="G43" s="12">
        <v>41.4</v>
      </c>
      <c r="H43" s="12">
        <v>1079</v>
      </c>
      <c r="I43" s="12">
        <v>44.6</v>
      </c>
      <c r="J43" s="12">
        <v>574</v>
      </c>
      <c r="K43" s="12">
        <v>42.4</v>
      </c>
      <c r="L43" s="12">
        <v>493</v>
      </c>
      <c r="M43" s="12">
        <v>39.7</v>
      </c>
      <c r="N43" s="12">
        <v>36</v>
      </c>
      <c r="O43" s="12">
        <v>41.7</v>
      </c>
      <c r="P43" s="12">
        <v>16538</v>
      </c>
      <c r="Q43" s="12">
        <v>37.1</v>
      </c>
      <c r="R43" s="10">
        <v>0</v>
      </c>
      <c r="S43" s="10">
        <v>0</v>
      </c>
      <c r="T43" s="45">
        <f>T41+T42</f>
        <v>56772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2006-11-04T11:21:00Z</dcterms:created>
  <cp:lastPrinted>2016-03-26T04:08:00Z</cp:lastPrinted>
  <dcterms:modified xsi:type="dcterms:W3CDTF">2026-08-17T10:33:42Z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