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B27" i="1"/>
  <c r="C27"/>
  <c r="D27"/>
  <c r="E27"/>
  <c r="F27"/>
  <c r="G27"/>
  <c r="H27"/>
  <c r="I27"/>
  <c r="J27"/>
  <c r="K27"/>
  <c r="L27"/>
  <c r="M27"/>
  <c r="N27"/>
  <c r="O27"/>
  <c r="P27"/>
  <c r="Q27"/>
  <c r="R27"/>
  <c r="S27"/>
  <c r="T27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<sst xmlns="http://schemas.openxmlformats.org/spreadsheetml/2006/main" count="345" uniqueCount="59">
  <si>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</si>
  <si>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</si>
  <si>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</si>
  <si>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</si>
  <si>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</si>
  <si>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</si>
  <si>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</si>
  <si>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</si>
  <si>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</si>
  <si>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</si>
  <si>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</si>
  <si>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</si>
  <si>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</si>
  <si>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</si>
  <si>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</si>
  <si>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</si>
  <si>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</si>
  <si>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</si>
  <si>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</si>
  <si>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</si>
  <si>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</si>
  <si>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</si>
  <si>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</si>
  <si>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</si>
  <si>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</si>
  <si>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</si>
  <si>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</si>
  <si>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</si>
  <si>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</si>
  <si>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</si>
  <si>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</si>
  <si>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</si>
  <si>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</si>
  <si>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</si>
  <si>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</si>
  <si>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</si>
  <si>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</si>
  <si>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</si>
  <si>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</si>
  <si>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</si>
  <si>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</si>
  <si>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</si>
  <si>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</si>
  <si>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</si>
  <si>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</si>
  <si>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</si>
  <si>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</si>
  <si>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</si>
  <si>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7" type="noConversion"/>
  </si>
  <si>
    <t>G107大岭山杨屋路段日交通量调查表(2021 年 1 月 28 日)</t>
    <phoneticPr fontId="7" type="noConversion"/>
  </si>
  <si>
    <r>
      <rPr>
        <sz val="11"/>
        <rFont val="宋体"/>
        <charset val="134"/>
      </rPr>
      <t xml:space="preserve">日期：2021 年  1  月 </t>
    </r>
    <r>
      <rPr>
        <sz val="11"/>
        <rFont val="宋体"/>
        <charset val="134"/>
      </rPr>
      <t>28</t>
    </r>
    <r>
      <rPr>
        <sz val="11"/>
        <rFont val="宋体"/>
        <charset val="134"/>
      </rPr>
      <t xml:space="preserve"> 日</t>
    </r>
    <phoneticPr fontId="7" type="noConversion"/>
  </si>
  <si>
    <t>G107中堂江南桥路段日交通量调查表(2021 年 1 月 28 日)</t>
    <phoneticPr fontId="7" type="noConversion"/>
  </si>
  <si>
    <t>G107东城牛山路段日交通量调查表(2021 年 1 月 28 日)</t>
    <phoneticPr fontId="7" type="noConversion"/>
  </si>
  <si>
    <t>G220塘厦莲湖路段日交通量调查表(2021 年 1 月 28 日)</t>
    <phoneticPr fontId="7" type="noConversion"/>
  </si>
  <si>
    <t>S122长安沙头路段日交通量调查表(2021 年 1 月 28 日)</t>
    <phoneticPr fontId="7" type="noConversion"/>
  </si>
  <si>
    <t>S120茶山京山路段日交通量调查表(2021 年 1 月 28 日)</t>
    <phoneticPr fontId="7" type="noConversion"/>
  </si>
  <si>
    <t>S256厚街寮厦路段日交通量调查表(2021 年 1 月 28 日)</t>
    <phoneticPr fontId="7" type="noConversion"/>
  </si>
  <si>
    <t>S357黄江新市路段日交通量调查表(2021 年 1 月 28 日)</t>
    <phoneticPr fontId="7" type="noConversion"/>
  </si>
  <si>
    <t>S359凤岗官井头路段日交通量调查表(2021 年 1 月 28 日)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</si>
</sst>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2" fillId="0" borderId="0"/>
    <xf numFmtId="0" fontId="1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Normal" xfId="1"/>
    <cellStyle name="常规" xfId="0" builtinId="0"/>
    <cellStyle name="常规_日交通量调查表" xfId="2"/>
    <cellStyle name="常规_日交通量调查表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6" zoomScale="85" zoomScaleNormal="85" workbookViewId="0">
      <selection activeCell="S10" sqref="S10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7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7" t="s">
        <v>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9.1" customHeight="1">
      <c r="A6" s="48" t="s">
        <v>4</v>
      </c>
      <c r="B6" s="48"/>
      <c r="C6" s="48"/>
      <c r="D6" s="48"/>
      <c r="E6" s="52"/>
      <c r="F6" s="52"/>
      <c r="G6" s="52"/>
      <c r="H6" s="52"/>
      <c r="I6" s="52"/>
      <c r="J6" s="37" t="s">
        <v>5</v>
      </c>
      <c r="K6" s="48"/>
      <c r="L6" s="48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50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4" t="s">
        <v>18</v>
      </c>
    </row>
    <row r="8" spans="1:20" s="2" customFormat="1" ht="17.100000000000001" customHeight="1">
      <c r="A8" s="5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1"/>
    </row>
    <row r="9" spans="1:20" s="2" customFormat="1" ht="17.100000000000001" customHeight="1">
      <c r="A9" s="7" t="s">
        <v>21</v>
      </c>
      <c r="B9" s="28">
        <v>12385</v>
      </c>
      <c r="C9" s="28">
        <v>65.599999999999994</v>
      </c>
      <c r="D9" s="28">
        <v>458</v>
      </c>
      <c r="E9" s="28">
        <v>47.1</v>
      </c>
      <c r="F9" s="28">
        <v>1715</v>
      </c>
      <c r="G9" s="28">
        <v>54.9</v>
      </c>
      <c r="H9" s="28">
        <v>399</v>
      </c>
      <c r="I9" s="28">
        <v>48.3</v>
      </c>
      <c r="J9" s="28">
        <v>454</v>
      </c>
      <c r="K9" s="28">
        <v>51</v>
      </c>
      <c r="L9" s="28">
        <v>431</v>
      </c>
      <c r="M9" s="28">
        <v>44.7</v>
      </c>
      <c r="N9" s="28">
        <v>401</v>
      </c>
      <c r="O9" s="28">
        <v>45.7</v>
      </c>
      <c r="P9" s="28">
        <v>4160</v>
      </c>
      <c r="Q9" s="28">
        <v>42.6</v>
      </c>
      <c r="R9" s="7">
        <v>0</v>
      </c>
      <c r="S9" s="7">
        <v>0</v>
      </c>
      <c r="T9" s="25">
        <v>20403</v>
      </c>
    </row>
    <row r="10" spans="1:20" s="2" customFormat="1" ht="17.100000000000001" customHeight="1">
      <c r="A10" s="7" t="s">
        <v>22</v>
      </c>
      <c r="B10" s="28">
        <v>12644</v>
      </c>
      <c r="C10" s="28">
        <v>58.2</v>
      </c>
      <c r="D10" s="28">
        <v>436</v>
      </c>
      <c r="E10" s="28">
        <v>54.6</v>
      </c>
      <c r="F10" s="28">
        <v>1828</v>
      </c>
      <c r="G10" s="28">
        <v>50.8</v>
      </c>
      <c r="H10" s="28">
        <v>454</v>
      </c>
      <c r="I10" s="28">
        <v>43.8</v>
      </c>
      <c r="J10" s="28">
        <v>498</v>
      </c>
      <c r="K10" s="28">
        <v>47.6</v>
      </c>
      <c r="L10" s="28">
        <v>458</v>
      </c>
      <c r="M10" s="28">
        <v>42</v>
      </c>
      <c r="N10" s="28">
        <v>282</v>
      </c>
      <c r="O10" s="28">
        <v>46.3</v>
      </c>
      <c r="P10" s="28">
        <v>4671</v>
      </c>
      <c r="Q10" s="28">
        <v>37.799999999999997</v>
      </c>
      <c r="R10" s="7">
        <v>0</v>
      </c>
      <c r="S10" s="7">
        <v>0</v>
      </c>
      <c r="T10" s="25">
        <v>21271</v>
      </c>
    </row>
    <row r="11" spans="1:20" s="2" customFormat="1" ht="17.100000000000001" customHeight="1">
      <c r="A11" s="9" t="s">
        <v>23</v>
      </c>
      <c r="B11" s="28">
        <v>25029</v>
      </c>
      <c r="C11" s="28">
        <v>61.9</v>
      </c>
      <c r="D11" s="28">
        <v>894</v>
      </c>
      <c r="E11" s="28">
        <v>50.9</v>
      </c>
      <c r="F11" s="28">
        <v>3543</v>
      </c>
      <c r="G11" s="28">
        <v>52.8</v>
      </c>
      <c r="H11" s="28">
        <v>853</v>
      </c>
      <c r="I11" s="28">
        <v>46</v>
      </c>
      <c r="J11" s="28">
        <v>952</v>
      </c>
      <c r="K11" s="28">
        <v>49.3</v>
      </c>
      <c r="L11" s="28">
        <v>889</v>
      </c>
      <c r="M11" s="28">
        <v>43.4</v>
      </c>
      <c r="N11" s="28">
        <v>683</v>
      </c>
      <c r="O11" s="28">
        <v>46</v>
      </c>
      <c r="P11" s="28">
        <v>8831</v>
      </c>
      <c r="Q11" s="28">
        <v>40.200000000000003</v>
      </c>
      <c r="R11" s="25">
        <v>0</v>
      </c>
      <c r="S11" s="25">
        <v>0</v>
      </c>
      <c r="T11" s="25">
        <v>41674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7" t="s">
        <v>52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ht="29.1" customHeight="1">
      <c r="A14" s="46" t="s">
        <v>24</v>
      </c>
      <c r="B14" s="46"/>
      <c r="C14" s="46"/>
      <c r="D14" s="46"/>
      <c r="E14" s="45"/>
      <c r="F14" s="45"/>
      <c r="G14" s="45"/>
      <c r="H14" s="45"/>
      <c r="I14" s="45"/>
      <c r="J14" s="46" t="s">
        <v>25</v>
      </c>
      <c r="K14" s="46"/>
      <c r="L14" s="46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43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25">
        <v>26705</v>
      </c>
      <c r="C17" s="25">
        <v>62.6</v>
      </c>
      <c r="D17" s="25">
        <v>437</v>
      </c>
      <c r="E17" s="25">
        <v>53.4</v>
      </c>
      <c r="F17" s="25">
        <v>4758</v>
      </c>
      <c r="G17" s="25">
        <v>55.1</v>
      </c>
      <c r="H17" s="25">
        <v>1199</v>
      </c>
      <c r="I17" s="25">
        <v>49</v>
      </c>
      <c r="J17" s="25">
        <v>1625</v>
      </c>
      <c r="K17" s="25">
        <v>51.8</v>
      </c>
      <c r="L17" s="25">
        <v>1555</v>
      </c>
      <c r="M17" s="25">
        <v>45.9</v>
      </c>
      <c r="N17" s="25">
        <v>2037</v>
      </c>
      <c r="O17" s="25">
        <v>46.3</v>
      </c>
      <c r="P17" s="25">
        <v>3898</v>
      </c>
      <c r="Q17" s="25">
        <v>35.799999999999997</v>
      </c>
      <c r="R17" s="7">
        <v>0</v>
      </c>
      <c r="S17" s="7">
        <v>0</v>
      </c>
      <c r="T17" s="25">
        <v>42214</v>
      </c>
    </row>
    <row r="18" spans="1:20" s="2" customFormat="1" ht="17.100000000000001" customHeight="1">
      <c r="A18" s="7" t="s">
        <v>22</v>
      </c>
      <c r="B18" s="25">
        <v>27603</v>
      </c>
      <c r="C18" s="25">
        <v>60.9</v>
      </c>
      <c r="D18" s="25">
        <v>474</v>
      </c>
      <c r="E18" s="25">
        <v>53.6</v>
      </c>
      <c r="F18" s="25">
        <v>4746</v>
      </c>
      <c r="G18" s="25">
        <v>54.9</v>
      </c>
      <c r="H18" s="25">
        <v>1453</v>
      </c>
      <c r="I18" s="25">
        <v>50.3</v>
      </c>
      <c r="J18" s="25">
        <v>1958</v>
      </c>
      <c r="K18" s="25">
        <v>52.4</v>
      </c>
      <c r="L18" s="25">
        <v>1702</v>
      </c>
      <c r="M18" s="25">
        <v>45.9</v>
      </c>
      <c r="N18" s="25">
        <v>1915</v>
      </c>
      <c r="O18" s="25">
        <v>48.8</v>
      </c>
      <c r="P18" s="25">
        <v>3261</v>
      </c>
      <c r="Q18" s="25">
        <v>34.200000000000003</v>
      </c>
      <c r="R18" s="7">
        <v>0</v>
      </c>
      <c r="S18" s="7">
        <v>0</v>
      </c>
      <c r="T18" s="25">
        <v>43112</v>
      </c>
    </row>
    <row r="19" spans="1:20" s="2" customFormat="1" ht="17.100000000000001" customHeight="1">
      <c r="A19" s="9" t="s">
        <v>23</v>
      </c>
      <c r="B19" s="25">
        <v>54308</v>
      </c>
      <c r="C19" s="25">
        <v>61.8</v>
      </c>
      <c r="D19" s="25">
        <v>911</v>
      </c>
      <c r="E19" s="25">
        <v>53.5</v>
      </c>
      <c r="F19" s="25">
        <v>9504</v>
      </c>
      <c r="G19" s="25">
        <v>55</v>
      </c>
      <c r="H19" s="25">
        <v>2652</v>
      </c>
      <c r="I19" s="25">
        <v>49.6</v>
      </c>
      <c r="J19" s="25">
        <v>3583</v>
      </c>
      <c r="K19" s="25">
        <v>52.1</v>
      </c>
      <c r="L19" s="25">
        <v>3257</v>
      </c>
      <c r="M19" s="25">
        <v>45.9</v>
      </c>
      <c r="N19" s="25">
        <v>3952</v>
      </c>
      <c r="O19" s="25">
        <v>47.5</v>
      </c>
      <c r="P19" s="25">
        <v>7159</v>
      </c>
      <c r="Q19" s="25">
        <v>35</v>
      </c>
      <c r="R19" s="25">
        <v>0</v>
      </c>
      <c r="S19" s="25">
        <v>0</v>
      </c>
      <c r="T19" s="25">
        <v>85326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7" t="s">
        <v>49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29.1" customHeight="1">
      <c r="A22" s="46" t="s">
        <v>26</v>
      </c>
      <c r="B22" s="46"/>
      <c r="C22" s="46"/>
      <c r="D22" s="46"/>
      <c r="E22" s="45"/>
      <c r="F22" s="45"/>
      <c r="G22" s="45"/>
      <c r="H22" s="45"/>
      <c r="I22" s="45"/>
      <c r="J22" s="46" t="s">
        <v>27</v>
      </c>
      <c r="K22" s="46"/>
      <c r="L22" s="46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43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26">
        <v>48515</v>
      </c>
      <c r="C25" s="26">
        <v>61.067484662576689</v>
      </c>
      <c r="D25" s="26">
        <v>861</v>
      </c>
      <c r="E25" s="26">
        <v>53.560229445506693</v>
      </c>
      <c r="F25" s="26">
        <v>8236</v>
      </c>
      <c r="G25" s="26">
        <v>54.689239332096477</v>
      </c>
      <c r="H25" s="26">
        <v>2934</v>
      </c>
      <c r="I25" s="26">
        <v>50.992966002344666</v>
      </c>
      <c r="J25" s="26">
        <v>2458</v>
      </c>
      <c r="K25" s="26">
        <v>53.272727272727273</v>
      </c>
      <c r="L25" s="26">
        <v>1708</v>
      </c>
      <c r="M25" s="26">
        <v>46.396927016645328</v>
      </c>
      <c r="N25" s="26">
        <v>1693</v>
      </c>
      <c r="O25" s="26">
        <v>46.797004991680531</v>
      </c>
      <c r="P25" s="26">
        <v>1737</v>
      </c>
      <c r="Q25" s="26">
        <v>38.091863517060368</v>
      </c>
      <c r="R25" s="7">
        <v>0</v>
      </c>
      <c r="S25" s="7">
        <v>0</v>
      </c>
      <c r="T25" s="26">
        <v>68142</v>
      </c>
    </row>
    <row r="26" spans="1:20" s="2" customFormat="1" ht="17.100000000000001" customHeight="1">
      <c r="A26" s="7" t="s">
        <v>22</v>
      </c>
      <c r="B26" s="26">
        <v>47546</v>
      </c>
      <c r="C26" s="26">
        <v>59.003508771929823</v>
      </c>
      <c r="D26" s="26">
        <v>660</v>
      </c>
      <c r="E26" s="26">
        <v>54.459259259259262</v>
      </c>
      <c r="F26" s="26">
        <v>9788</v>
      </c>
      <c r="G26" s="26">
        <v>51.407784986098243</v>
      </c>
      <c r="H26" s="26">
        <v>2296</v>
      </c>
      <c r="I26" s="26">
        <v>48.872258064516132</v>
      </c>
      <c r="J26" s="26">
        <v>1801</v>
      </c>
      <c r="K26" s="26">
        <v>51.368775235531629</v>
      </c>
      <c r="L26" s="26">
        <v>1311</v>
      </c>
      <c r="M26" s="26">
        <v>45.848039215686278</v>
      </c>
      <c r="N26" s="26">
        <v>1866</v>
      </c>
      <c r="O26" s="26">
        <v>48.00359712230216</v>
      </c>
      <c r="P26" s="26">
        <v>1385</v>
      </c>
      <c r="Q26" s="26">
        <v>33.692556634304211</v>
      </c>
      <c r="R26" s="7">
        <v>0</v>
      </c>
      <c r="S26" s="7">
        <v>0</v>
      </c>
      <c r="T26" s="26">
        <v>66653</v>
      </c>
    </row>
    <row r="27" spans="1:20" s="2" customFormat="1" ht="17.100000000000001" customHeight="1">
      <c r="A27" s="9" t="s">
        <v>23</v>
      </c>
      <c r="B27" s="26">
        <f t="shared" ref="B27:T27" si="0">SUM(B25:B26)</f>
        <v>96061</v>
      </c>
      <c r="C27" s="26">
        <f t="shared" si="0"/>
        <v>120.07099343450651</v>
      </c>
      <c r="D27" s="26">
        <f t="shared" si="0"/>
        <v>1521</v>
      </c>
      <c r="E27" s="26">
        <f t="shared" si="0"/>
        <v>108.01948870476596</v>
      </c>
      <c r="F27" s="26">
        <f t="shared" si="0"/>
        <v>18024</v>
      </c>
      <c r="G27" s="26">
        <f t="shared" si="0"/>
        <v>106.09702431819471</v>
      </c>
      <c r="H27" s="26">
        <f t="shared" si="0"/>
        <v>5230</v>
      </c>
      <c r="I27" s="26">
        <f t="shared" si="0"/>
        <v>99.865224066860804</v>
      </c>
      <c r="J27" s="26">
        <f t="shared" si="0"/>
        <v>4259</v>
      </c>
      <c r="K27" s="26">
        <f t="shared" si="0"/>
        <v>104.6415025082589</v>
      </c>
      <c r="L27" s="26">
        <f t="shared" si="0"/>
        <v>3019</v>
      </c>
      <c r="M27" s="26">
        <f t="shared" si="0"/>
        <v>92.244966232331606</v>
      </c>
      <c r="N27" s="26">
        <f t="shared" si="0"/>
        <v>3559</v>
      </c>
      <c r="O27" s="26">
        <f t="shared" si="0"/>
        <v>94.800602113982691</v>
      </c>
      <c r="P27" s="26">
        <f t="shared" si="0"/>
        <v>3122</v>
      </c>
      <c r="Q27" s="26">
        <f t="shared" si="0"/>
        <v>71.784420151364571</v>
      </c>
      <c r="R27" s="27">
        <f t="shared" si="0"/>
        <v>0</v>
      </c>
      <c r="S27" s="27">
        <f t="shared" si="0"/>
        <v>0</v>
      </c>
      <c r="T27" s="26">
        <f t="shared" si="0"/>
        <v>134795</v>
      </c>
    </row>
    <row r="28" spans="1:20" ht="17.100000000000001" customHeight="1" thickBot="1"/>
    <row r="29" spans="1:20" s="2" customFormat="1" ht="36.75" customHeight="1" thickTop="1">
      <c r="A29" s="47" t="s">
        <v>53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ht="29.1" customHeight="1">
      <c r="A30" s="46" t="s">
        <v>28</v>
      </c>
      <c r="B30" s="46"/>
      <c r="C30" s="46"/>
      <c r="D30" s="46"/>
      <c r="E30" s="45"/>
      <c r="F30" s="45"/>
      <c r="G30" s="45"/>
      <c r="H30" s="45"/>
      <c r="I30" s="45"/>
      <c r="J30" s="46" t="s">
        <v>29</v>
      </c>
      <c r="K30" s="46"/>
      <c r="L30" s="46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43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25">
        <v>17316</v>
      </c>
      <c r="C33" s="25">
        <v>56.6</v>
      </c>
      <c r="D33" s="25">
        <v>221</v>
      </c>
      <c r="E33" s="25">
        <v>49.8</v>
      </c>
      <c r="F33" s="25">
        <v>3483</v>
      </c>
      <c r="G33" s="25">
        <v>47.5</v>
      </c>
      <c r="H33" s="25">
        <v>1321</v>
      </c>
      <c r="I33" s="25">
        <v>47.6</v>
      </c>
      <c r="J33" s="25">
        <v>1379</v>
      </c>
      <c r="K33" s="25">
        <v>49.8</v>
      </c>
      <c r="L33" s="25">
        <v>1306</v>
      </c>
      <c r="M33" s="25">
        <v>42.7</v>
      </c>
      <c r="N33" s="25">
        <v>2873</v>
      </c>
      <c r="O33" s="25">
        <v>44.8</v>
      </c>
      <c r="P33" s="25">
        <v>1796</v>
      </c>
      <c r="Q33" s="25">
        <v>28.9</v>
      </c>
      <c r="R33" s="7">
        <v>0</v>
      </c>
      <c r="S33" s="7">
        <v>0</v>
      </c>
      <c r="T33" s="25">
        <v>29695</v>
      </c>
    </row>
    <row r="34" spans="1:20" s="2" customFormat="1" ht="17.100000000000001" customHeight="1">
      <c r="A34" s="7" t="s">
        <v>30</v>
      </c>
      <c r="B34" s="25">
        <v>17579</v>
      </c>
      <c r="C34" s="25">
        <v>60.9</v>
      </c>
      <c r="D34" s="25">
        <v>200</v>
      </c>
      <c r="E34" s="25">
        <v>49.1</v>
      </c>
      <c r="F34" s="25">
        <v>4704</v>
      </c>
      <c r="G34" s="25">
        <v>52.3</v>
      </c>
      <c r="H34" s="25">
        <v>1373</v>
      </c>
      <c r="I34" s="25">
        <v>48.2</v>
      </c>
      <c r="J34" s="25">
        <v>1393</v>
      </c>
      <c r="K34" s="25">
        <v>52.8</v>
      </c>
      <c r="L34" s="25">
        <v>884</v>
      </c>
      <c r="M34" s="25">
        <v>47.8</v>
      </c>
      <c r="N34" s="25">
        <v>2914</v>
      </c>
      <c r="O34" s="25">
        <v>49.1</v>
      </c>
      <c r="P34" s="25">
        <v>1453</v>
      </c>
      <c r="Q34" s="25">
        <v>31.6</v>
      </c>
      <c r="R34" s="7">
        <v>0</v>
      </c>
      <c r="S34" s="7">
        <v>0</v>
      </c>
      <c r="T34" s="25">
        <v>30500</v>
      </c>
    </row>
    <row r="35" spans="1:20" s="2" customFormat="1" ht="17.100000000000001" customHeight="1">
      <c r="A35" s="9" t="s">
        <v>23</v>
      </c>
      <c r="B35" s="25">
        <v>34895</v>
      </c>
      <c r="C35" s="25">
        <v>58.8</v>
      </c>
      <c r="D35" s="25">
        <v>421</v>
      </c>
      <c r="E35" s="25">
        <v>49.5</v>
      </c>
      <c r="F35" s="25">
        <v>8187</v>
      </c>
      <c r="G35" s="25">
        <v>49.9</v>
      </c>
      <c r="H35" s="25">
        <v>2694</v>
      </c>
      <c r="I35" s="25">
        <v>47.9</v>
      </c>
      <c r="J35" s="25">
        <v>2772</v>
      </c>
      <c r="K35" s="25">
        <v>51.3</v>
      </c>
      <c r="L35" s="25">
        <v>2190</v>
      </c>
      <c r="M35" s="25">
        <v>45.3</v>
      </c>
      <c r="N35" s="25">
        <v>5787</v>
      </c>
      <c r="O35" s="25">
        <v>47</v>
      </c>
      <c r="P35" s="25">
        <v>3249</v>
      </c>
      <c r="Q35" s="25">
        <v>30.3</v>
      </c>
      <c r="R35" s="25">
        <v>0</v>
      </c>
      <c r="S35" s="25">
        <v>0</v>
      </c>
      <c r="T35" s="25">
        <v>60195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7" t="s">
        <v>54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ht="29.1" customHeight="1">
      <c r="A38" s="48" t="s">
        <v>31</v>
      </c>
      <c r="B38" s="48"/>
      <c r="C38" s="48"/>
      <c r="D38" s="48"/>
      <c r="E38" s="52"/>
      <c r="F38" s="52"/>
      <c r="G38" s="52"/>
      <c r="H38" s="52"/>
      <c r="I38" s="52"/>
      <c r="J38" s="37" t="s">
        <v>32</v>
      </c>
      <c r="K38" s="48"/>
      <c r="L38" s="48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50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4" t="s">
        <v>18</v>
      </c>
    </row>
    <row r="40" spans="1:20" s="2" customFormat="1" ht="17.100000000000001" customHeight="1">
      <c r="A40" s="5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1"/>
    </row>
    <row r="41" spans="1:20" s="2" customFormat="1" ht="17.100000000000001" customHeight="1">
      <c r="A41" s="7" t="s">
        <v>22</v>
      </c>
      <c r="B41" s="25">
        <v>26506</v>
      </c>
      <c r="C41" s="25">
        <v>53</v>
      </c>
      <c r="D41" s="25">
        <v>376</v>
      </c>
      <c r="E41" s="25">
        <v>36.799999999999997</v>
      </c>
      <c r="F41" s="25">
        <v>3481</v>
      </c>
      <c r="G41" s="25">
        <v>44.6</v>
      </c>
      <c r="H41" s="25">
        <v>892</v>
      </c>
      <c r="I41" s="25">
        <v>43.6</v>
      </c>
      <c r="J41" s="25">
        <v>702</v>
      </c>
      <c r="K41" s="25">
        <v>47.9</v>
      </c>
      <c r="L41" s="25">
        <v>557</v>
      </c>
      <c r="M41" s="25">
        <v>41.8</v>
      </c>
      <c r="N41" s="25">
        <v>619</v>
      </c>
      <c r="O41" s="25">
        <v>43.4</v>
      </c>
      <c r="P41" s="25">
        <v>10257</v>
      </c>
      <c r="Q41" s="25">
        <v>30.8</v>
      </c>
      <c r="R41" s="7">
        <v>0</v>
      </c>
      <c r="S41" s="7">
        <v>0</v>
      </c>
      <c r="T41" s="25">
        <v>43390</v>
      </c>
    </row>
    <row r="42" spans="1:20" s="2" customFormat="1" ht="17.100000000000001" customHeight="1">
      <c r="A42" s="7" t="s">
        <v>30</v>
      </c>
      <c r="B42" s="25">
        <v>23342</v>
      </c>
      <c r="C42" s="25">
        <v>57.6</v>
      </c>
      <c r="D42" s="25">
        <v>431</v>
      </c>
      <c r="E42" s="25">
        <v>42.9</v>
      </c>
      <c r="F42" s="25">
        <v>3292</v>
      </c>
      <c r="G42" s="25">
        <v>48.4</v>
      </c>
      <c r="H42" s="25">
        <v>907</v>
      </c>
      <c r="I42" s="25">
        <v>47.2</v>
      </c>
      <c r="J42" s="25">
        <v>761</v>
      </c>
      <c r="K42" s="25">
        <v>50.1</v>
      </c>
      <c r="L42" s="25">
        <v>353</v>
      </c>
      <c r="M42" s="25">
        <v>43.7</v>
      </c>
      <c r="N42" s="25">
        <v>1090</v>
      </c>
      <c r="O42" s="25">
        <v>47.4</v>
      </c>
      <c r="P42" s="25">
        <v>9719</v>
      </c>
      <c r="Q42" s="25">
        <v>34.799999999999997</v>
      </c>
      <c r="R42" s="7">
        <v>0</v>
      </c>
      <c r="S42" s="7">
        <v>0</v>
      </c>
      <c r="T42" s="25">
        <v>39895</v>
      </c>
    </row>
    <row r="43" spans="1:20" s="2" customFormat="1" ht="17.100000000000001" customHeight="1">
      <c r="A43" s="9" t="s">
        <v>23</v>
      </c>
      <c r="B43" s="25">
        <v>49848</v>
      </c>
      <c r="C43" s="25">
        <v>55.3</v>
      </c>
      <c r="D43" s="25">
        <v>807</v>
      </c>
      <c r="E43" s="25">
        <v>39.799999999999997</v>
      </c>
      <c r="F43" s="25">
        <v>6773</v>
      </c>
      <c r="G43" s="25">
        <v>46.5</v>
      </c>
      <c r="H43" s="25">
        <v>1799</v>
      </c>
      <c r="I43" s="25">
        <v>45.4</v>
      </c>
      <c r="J43" s="25">
        <v>1463</v>
      </c>
      <c r="K43" s="25">
        <v>49</v>
      </c>
      <c r="L43" s="25">
        <v>910</v>
      </c>
      <c r="M43" s="25">
        <v>42.8</v>
      </c>
      <c r="N43" s="25">
        <v>1709</v>
      </c>
      <c r="O43" s="25">
        <v>45.4</v>
      </c>
      <c r="P43" s="25">
        <v>19976</v>
      </c>
      <c r="Q43" s="25">
        <v>32.799999999999997</v>
      </c>
      <c r="R43" s="25">
        <v>0</v>
      </c>
      <c r="S43" s="25">
        <v>0</v>
      </c>
      <c r="T43" s="25">
        <v>83285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7" t="s">
        <v>55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ht="29.1" customHeight="1">
      <c r="A46" s="46" t="s">
        <v>33</v>
      </c>
      <c r="B46" s="46"/>
      <c r="C46" s="46"/>
      <c r="D46" s="46"/>
      <c r="E46" s="45"/>
      <c r="F46" s="45"/>
      <c r="G46" s="45"/>
      <c r="H46" s="45"/>
      <c r="I46" s="45"/>
      <c r="J46" s="46" t="s">
        <v>34</v>
      </c>
      <c r="K46" s="46"/>
      <c r="L46" s="46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43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25">
        <v>13098</v>
      </c>
      <c r="C49" s="25">
        <v>59.4</v>
      </c>
      <c r="D49" s="25">
        <v>361</v>
      </c>
      <c r="E49" s="25">
        <v>50.6</v>
      </c>
      <c r="F49" s="25">
        <v>1607</v>
      </c>
      <c r="G49" s="25">
        <v>47.7</v>
      </c>
      <c r="H49" s="25">
        <v>534</v>
      </c>
      <c r="I49" s="25">
        <v>44.9</v>
      </c>
      <c r="J49" s="25">
        <v>202</v>
      </c>
      <c r="K49" s="25">
        <v>43.3</v>
      </c>
      <c r="L49" s="25">
        <v>147</v>
      </c>
      <c r="M49" s="25">
        <v>41.7</v>
      </c>
      <c r="N49" s="25">
        <v>66</v>
      </c>
      <c r="O49" s="25">
        <v>43.6</v>
      </c>
      <c r="P49" s="25">
        <v>1882</v>
      </c>
      <c r="Q49" s="25">
        <v>32.799999999999997</v>
      </c>
      <c r="R49" s="7">
        <v>0</v>
      </c>
      <c r="S49" s="7">
        <v>0</v>
      </c>
      <c r="T49" s="25">
        <v>17897</v>
      </c>
    </row>
    <row r="50" spans="1:20" s="2" customFormat="1" ht="17.100000000000001" customHeight="1">
      <c r="A50" s="7" t="s">
        <v>22</v>
      </c>
      <c r="B50" s="25">
        <v>14710</v>
      </c>
      <c r="C50" s="25">
        <v>60.6</v>
      </c>
      <c r="D50" s="25">
        <v>351</v>
      </c>
      <c r="E50" s="25">
        <v>52.1</v>
      </c>
      <c r="F50" s="25">
        <v>1597</v>
      </c>
      <c r="G50" s="25">
        <v>50.5</v>
      </c>
      <c r="H50" s="25">
        <v>639</v>
      </c>
      <c r="I50" s="25">
        <v>48.2</v>
      </c>
      <c r="J50" s="25">
        <v>284</v>
      </c>
      <c r="K50" s="25">
        <v>46.5</v>
      </c>
      <c r="L50" s="25">
        <v>187</v>
      </c>
      <c r="M50" s="25">
        <v>44.1</v>
      </c>
      <c r="N50" s="25">
        <v>69</v>
      </c>
      <c r="O50" s="25">
        <v>42.8</v>
      </c>
      <c r="P50" s="25">
        <v>1554</v>
      </c>
      <c r="Q50" s="25">
        <v>35</v>
      </c>
      <c r="R50" s="7">
        <v>0</v>
      </c>
      <c r="S50" s="7">
        <v>0</v>
      </c>
      <c r="T50" s="25">
        <v>19391</v>
      </c>
    </row>
    <row r="51" spans="1:20" s="2" customFormat="1" ht="17.100000000000001" customHeight="1">
      <c r="A51" s="9" t="s">
        <v>23</v>
      </c>
      <c r="B51" s="25">
        <v>27808</v>
      </c>
      <c r="C51" s="25">
        <v>60</v>
      </c>
      <c r="D51" s="25">
        <v>712</v>
      </c>
      <c r="E51" s="25">
        <v>51.4</v>
      </c>
      <c r="F51" s="25">
        <v>3204</v>
      </c>
      <c r="G51" s="25">
        <v>49.1</v>
      </c>
      <c r="H51" s="25">
        <v>1173</v>
      </c>
      <c r="I51" s="25">
        <v>46.5</v>
      </c>
      <c r="J51" s="25">
        <v>486</v>
      </c>
      <c r="K51" s="25">
        <v>44.9</v>
      </c>
      <c r="L51" s="25">
        <v>334</v>
      </c>
      <c r="M51" s="25">
        <v>42.9</v>
      </c>
      <c r="N51" s="25">
        <v>135</v>
      </c>
      <c r="O51" s="25">
        <v>43.2</v>
      </c>
      <c r="P51" s="25">
        <v>3436</v>
      </c>
      <c r="Q51" s="25">
        <v>33.9</v>
      </c>
      <c r="R51" s="25">
        <v>0</v>
      </c>
      <c r="S51" s="25">
        <v>0</v>
      </c>
      <c r="T51" s="25">
        <v>37288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7" t="s">
        <v>56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1:20" ht="29.1" customHeight="1">
      <c r="A54" s="46" t="s">
        <v>35</v>
      </c>
      <c r="B54" s="46"/>
      <c r="C54" s="46"/>
      <c r="D54" s="46"/>
      <c r="E54" s="45"/>
      <c r="F54" s="45"/>
      <c r="G54" s="45"/>
      <c r="H54" s="45"/>
      <c r="I54" s="45"/>
      <c r="J54" s="46" t="s">
        <v>36</v>
      </c>
      <c r="K54" s="46"/>
      <c r="L54" s="46"/>
      <c r="M54" s="20"/>
      <c r="N54" s="20"/>
      <c r="O54" s="20"/>
      <c r="P54" s="44" t="s">
        <v>6</v>
      </c>
      <c r="Q54" s="44"/>
      <c r="R54" s="44"/>
      <c r="S54" s="44"/>
      <c r="T54" s="44"/>
    </row>
    <row r="55" spans="1:20" s="2" customFormat="1" ht="17.100000000000001" customHeight="1">
      <c r="A55" s="32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5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25">
        <v>31714</v>
      </c>
      <c r="C57" s="25">
        <v>60.1</v>
      </c>
      <c r="D57" s="25">
        <v>740</v>
      </c>
      <c r="E57" s="25">
        <v>41.2</v>
      </c>
      <c r="F57" s="25">
        <v>1726</v>
      </c>
      <c r="G57" s="25">
        <v>46.2</v>
      </c>
      <c r="H57" s="25">
        <v>205</v>
      </c>
      <c r="I57" s="25">
        <v>46.2</v>
      </c>
      <c r="J57" s="25">
        <v>96</v>
      </c>
      <c r="K57" s="25">
        <v>50.1</v>
      </c>
      <c r="L57" s="25">
        <v>40</v>
      </c>
      <c r="M57" s="25">
        <v>41.2</v>
      </c>
      <c r="N57" s="25">
        <v>10</v>
      </c>
      <c r="O57" s="25">
        <v>43.5</v>
      </c>
      <c r="P57" s="25">
        <v>2224</v>
      </c>
      <c r="Q57" s="25">
        <v>17.899999999999999</v>
      </c>
      <c r="R57" s="7">
        <v>0</v>
      </c>
      <c r="S57" s="7">
        <v>0</v>
      </c>
      <c r="T57" s="25">
        <v>36755</v>
      </c>
    </row>
    <row r="58" spans="1:20" s="2" customFormat="1" ht="17.100000000000001" customHeight="1">
      <c r="A58" s="14" t="s">
        <v>38</v>
      </c>
      <c r="B58" s="25">
        <v>32066</v>
      </c>
      <c r="C58" s="25">
        <v>62.8</v>
      </c>
      <c r="D58" s="25">
        <v>634</v>
      </c>
      <c r="E58" s="25">
        <v>27</v>
      </c>
      <c r="F58" s="25">
        <v>1993</v>
      </c>
      <c r="G58" s="25">
        <v>45.3</v>
      </c>
      <c r="H58" s="25">
        <v>236</v>
      </c>
      <c r="I58" s="25">
        <v>42.4</v>
      </c>
      <c r="J58" s="25">
        <v>210</v>
      </c>
      <c r="K58" s="25">
        <v>45.8</v>
      </c>
      <c r="L58" s="25">
        <v>57</v>
      </c>
      <c r="M58" s="25">
        <v>43</v>
      </c>
      <c r="N58" s="25">
        <v>7</v>
      </c>
      <c r="O58" s="25">
        <v>44.4</v>
      </c>
      <c r="P58" s="25">
        <v>2709</v>
      </c>
      <c r="Q58" s="25">
        <v>23.9</v>
      </c>
      <c r="R58" s="7">
        <v>0</v>
      </c>
      <c r="S58" s="7">
        <v>0</v>
      </c>
      <c r="T58" s="25">
        <v>37912</v>
      </c>
    </row>
    <row r="59" spans="1:20" s="2" customFormat="1" ht="17.100000000000001" customHeight="1">
      <c r="A59" s="15" t="s">
        <v>23</v>
      </c>
      <c r="B59" s="25">
        <v>63780</v>
      </c>
      <c r="C59" s="25">
        <v>61.5</v>
      </c>
      <c r="D59" s="25">
        <v>1374</v>
      </c>
      <c r="E59" s="25">
        <v>34.1</v>
      </c>
      <c r="F59" s="25">
        <v>3719</v>
      </c>
      <c r="G59" s="25">
        <v>45.8</v>
      </c>
      <c r="H59" s="25">
        <v>441</v>
      </c>
      <c r="I59" s="25">
        <v>44.3</v>
      </c>
      <c r="J59" s="25">
        <v>306</v>
      </c>
      <c r="K59" s="25">
        <v>48</v>
      </c>
      <c r="L59" s="25">
        <v>97</v>
      </c>
      <c r="M59" s="25">
        <v>42.1</v>
      </c>
      <c r="N59" s="25">
        <v>17</v>
      </c>
      <c r="O59" s="25">
        <v>44</v>
      </c>
      <c r="P59" s="25">
        <v>4933</v>
      </c>
      <c r="Q59" s="25">
        <v>20.9</v>
      </c>
      <c r="R59" s="25">
        <v>0</v>
      </c>
      <c r="S59" s="25">
        <v>0</v>
      </c>
      <c r="T59" s="25">
        <v>74667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1" t="s">
        <v>57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ht="29.1" customHeight="1">
      <c r="A62" s="34" t="s">
        <v>39</v>
      </c>
      <c r="B62" s="34"/>
      <c r="C62" s="34"/>
      <c r="D62" s="34"/>
      <c r="E62" s="30"/>
      <c r="F62" s="30"/>
      <c r="G62" s="30"/>
      <c r="H62" s="30"/>
      <c r="I62" s="30"/>
      <c r="J62" s="34" t="s">
        <v>40</v>
      </c>
      <c r="K62" s="34"/>
      <c r="L62" s="34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2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5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25">
        <v>13645</v>
      </c>
      <c r="C65" s="25">
        <v>58.4</v>
      </c>
      <c r="D65" s="25">
        <v>466</v>
      </c>
      <c r="E65" s="25">
        <v>47.5</v>
      </c>
      <c r="F65" s="25">
        <v>3002</v>
      </c>
      <c r="G65" s="25">
        <v>49.9</v>
      </c>
      <c r="H65" s="25">
        <v>1112</v>
      </c>
      <c r="I65" s="25">
        <v>45</v>
      </c>
      <c r="J65" s="25">
        <v>1114</v>
      </c>
      <c r="K65" s="25">
        <v>48.1</v>
      </c>
      <c r="L65" s="25">
        <v>694</v>
      </c>
      <c r="M65" s="25">
        <v>44.6</v>
      </c>
      <c r="N65" s="25">
        <v>1420</v>
      </c>
      <c r="O65" s="25">
        <v>48.5</v>
      </c>
      <c r="P65" s="25">
        <v>1485</v>
      </c>
      <c r="Q65" s="25">
        <v>39.700000000000003</v>
      </c>
      <c r="R65" s="7">
        <v>0</v>
      </c>
      <c r="S65" s="7">
        <v>0</v>
      </c>
      <c r="T65" s="25">
        <v>22938</v>
      </c>
    </row>
    <row r="66" spans="1:20" s="2" customFormat="1" ht="17.100000000000001" customHeight="1">
      <c r="A66" s="14" t="s">
        <v>30</v>
      </c>
      <c r="B66" s="25">
        <v>16831</v>
      </c>
      <c r="C66" s="25">
        <v>58.5</v>
      </c>
      <c r="D66" s="25">
        <v>462</v>
      </c>
      <c r="E66" s="25">
        <v>43.4</v>
      </c>
      <c r="F66" s="25">
        <v>2942</v>
      </c>
      <c r="G66" s="25">
        <v>50.3</v>
      </c>
      <c r="H66" s="25">
        <v>1493</v>
      </c>
      <c r="I66" s="25">
        <v>47</v>
      </c>
      <c r="J66" s="25">
        <v>1138</v>
      </c>
      <c r="K66" s="25">
        <v>47.8</v>
      </c>
      <c r="L66" s="25">
        <v>1001</v>
      </c>
      <c r="M66" s="25">
        <v>42.7</v>
      </c>
      <c r="N66" s="25">
        <v>1607</v>
      </c>
      <c r="O66" s="25">
        <v>45.5</v>
      </c>
      <c r="P66" s="25">
        <v>1843</v>
      </c>
      <c r="Q66" s="25">
        <v>37.200000000000003</v>
      </c>
      <c r="R66" s="7">
        <v>0</v>
      </c>
      <c r="S66" s="7">
        <v>0</v>
      </c>
      <c r="T66" s="25">
        <v>27317</v>
      </c>
    </row>
    <row r="67" spans="1:20" s="2" customFormat="1" ht="17.100000000000001" customHeight="1">
      <c r="A67" s="15" t="s">
        <v>23</v>
      </c>
      <c r="B67" s="25">
        <v>30476</v>
      </c>
      <c r="C67" s="25">
        <v>58.5</v>
      </c>
      <c r="D67" s="25">
        <v>928</v>
      </c>
      <c r="E67" s="25">
        <v>45.5</v>
      </c>
      <c r="F67" s="25">
        <v>5944</v>
      </c>
      <c r="G67" s="25">
        <v>50.1</v>
      </c>
      <c r="H67" s="25">
        <v>2605</v>
      </c>
      <c r="I67" s="25">
        <v>46</v>
      </c>
      <c r="J67" s="25">
        <v>2252</v>
      </c>
      <c r="K67" s="25">
        <v>48</v>
      </c>
      <c r="L67" s="25">
        <v>1695</v>
      </c>
      <c r="M67" s="25">
        <v>43.7</v>
      </c>
      <c r="N67" s="25">
        <v>3027</v>
      </c>
      <c r="O67" s="25">
        <v>47</v>
      </c>
      <c r="P67" s="25">
        <v>3328</v>
      </c>
      <c r="Q67" s="25">
        <v>38.5</v>
      </c>
      <c r="R67" s="25">
        <v>0</v>
      </c>
      <c r="S67" s="25">
        <v>0</v>
      </c>
      <c r="T67" s="25">
        <v>50255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1" t="s">
        <v>58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ht="29.1" customHeight="1">
      <c r="A70" s="34" t="s">
        <v>42</v>
      </c>
      <c r="B70" s="34"/>
      <c r="C70" s="34"/>
      <c r="D70" s="34"/>
      <c r="E70" s="30"/>
      <c r="F70" s="30"/>
      <c r="G70" s="30"/>
      <c r="H70" s="30"/>
      <c r="I70" s="30"/>
      <c r="J70" s="34" t="s">
        <v>43</v>
      </c>
      <c r="K70" s="34"/>
      <c r="L70" s="34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2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5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25">
        <v>13090</v>
      </c>
      <c r="C73" s="25">
        <v>54.7</v>
      </c>
      <c r="D73" s="25">
        <v>570</v>
      </c>
      <c r="E73" s="25">
        <v>35.299999999999997</v>
      </c>
      <c r="F73" s="25">
        <v>2193</v>
      </c>
      <c r="G73" s="25">
        <v>47</v>
      </c>
      <c r="H73" s="25">
        <v>543</v>
      </c>
      <c r="I73" s="25">
        <v>44.1</v>
      </c>
      <c r="J73" s="25">
        <v>332</v>
      </c>
      <c r="K73" s="25">
        <v>46</v>
      </c>
      <c r="L73" s="25">
        <v>233</v>
      </c>
      <c r="M73" s="25">
        <v>41.7</v>
      </c>
      <c r="N73" s="25">
        <v>1</v>
      </c>
      <c r="O73" s="25">
        <v>59</v>
      </c>
      <c r="P73" s="25">
        <v>2134</v>
      </c>
      <c r="Q73" s="25">
        <v>36.1</v>
      </c>
      <c r="R73" s="7">
        <v>0</v>
      </c>
      <c r="S73" s="7">
        <v>0</v>
      </c>
      <c r="T73" s="25">
        <v>19096</v>
      </c>
    </row>
    <row r="74" spans="1:20" s="2" customFormat="1" ht="17.100000000000001" customHeight="1">
      <c r="A74" s="14" t="s">
        <v>45</v>
      </c>
      <c r="B74" s="25">
        <v>13667</v>
      </c>
      <c r="C74" s="25">
        <v>52.8</v>
      </c>
      <c r="D74" s="25">
        <v>487</v>
      </c>
      <c r="E74" s="25">
        <v>36.4</v>
      </c>
      <c r="F74" s="25">
        <v>2276</v>
      </c>
      <c r="G74" s="25">
        <v>43.5</v>
      </c>
      <c r="H74" s="25">
        <v>438</v>
      </c>
      <c r="I74" s="25">
        <v>40.299999999999997</v>
      </c>
      <c r="J74" s="25">
        <v>234</v>
      </c>
      <c r="K74" s="25">
        <v>41.1</v>
      </c>
      <c r="L74" s="25">
        <v>262</v>
      </c>
      <c r="M74" s="25">
        <v>41.7</v>
      </c>
      <c r="N74" s="25">
        <v>4</v>
      </c>
      <c r="O74" s="25">
        <v>56</v>
      </c>
      <c r="P74" s="25">
        <v>2793</v>
      </c>
      <c r="Q74" s="25">
        <v>34.299999999999997</v>
      </c>
      <c r="R74" s="7">
        <v>0</v>
      </c>
      <c r="S74" s="7">
        <v>0</v>
      </c>
      <c r="T74" s="25">
        <v>20161</v>
      </c>
    </row>
    <row r="75" spans="1:20" s="2" customFormat="1" ht="17.100000000000001" customHeight="1">
      <c r="A75" s="15" t="s">
        <v>23</v>
      </c>
      <c r="B75" s="25">
        <v>26757</v>
      </c>
      <c r="C75" s="25">
        <v>53.8</v>
      </c>
      <c r="D75" s="25">
        <v>1057</v>
      </c>
      <c r="E75" s="25">
        <v>35.799999999999997</v>
      </c>
      <c r="F75" s="25">
        <v>4469</v>
      </c>
      <c r="G75" s="25">
        <v>45.3</v>
      </c>
      <c r="H75" s="25">
        <v>981</v>
      </c>
      <c r="I75" s="25">
        <v>42.2</v>
      </c>
      <c r="J75" s="25">
        <v>566</v>
      </c>
      <c r="K75" s="25">
        <v>43.5</v>
      </c>
      <c r="L75" s="25">
        <v>495</v>
      </c>
      <c r="M75" s="25">
        <v>41.7</v>
      </c>
      <c r="N75" s="25">
        <v>5</v>
      </c>
      <c r="O75" s="25">
        <v>57.5</v>
      </c>
      <c r="P75" s="25">
        <v>4927</v>
      </c>
      <c r="Q75" s="25">
        <v>35.200000000000003</v>
      </c>
      <c r="R75" s="25">
        <v>0</v>
      </c>
      <c r="S75" s="25">
        <v>0</v>
      </c>
      <c r="T75" s="25">
        <v>39257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8" t="s">
        <v>48</v>
      </c>
      <c r="B77" s="39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7" t="s">
        <v>47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5" spans="11:11">
      <c r="K85" s="24"/>
    </row>
  </sheetData>
  <mergeCells count="147">
    <mergeCell ref="A21:T21"/>
    <mergeCell ref="A13:T13"/>
    <mergeCell ref="E14:I14"/>
    <mergeCell ref="N15:O15"/>
    <mergeCell ref="B15:C15"/>
    <mergeCell ref="A15:A16"/>
    <mergeCell ref="P14:T14"/>
    <mergeCell ref="A14:D14"/>
    <mergeCell ref="T15:T16"/>
    <mergeCell ref="P15:Q15"/>
    <mergeCell ref="H15:I15"/>
    <mergeCell ref="D15:E15"/>
    <mergeCell ref="R15:S15"/>
    <mergeCell ref="J14:L14"/>
    <mergeCell ref="J15:K15"/>
    <mergeCell ref="L15:M15"/>
    <mergeCell ref="F15:G15"/>
    <mergeCell ref="A1:T2"/>
    <mergeCell ref="F7:G7"/>
    <mergeCell ref="A5:T5"/>
    <mergeCell ref="A6:D6"/>
    <mergeCell ref="J7:K7"/>
    <mergeCell ref="T7:T8"/>
    <mergeCell ref="P7:Q7"/>
    <mergeCell ref="L7:M7"/>
    <mergeCell ref="H7:I7"/>
    <mergeCell ref="A7:A8"/>
    <mergeCell ref="B7:C7"/>
    <mergeCell ref="P6:T6"/>
    <mergeCell ref="R7:S7"/>
    <mergeCell ref="N7:O7"/>
    <mergeCell ref="E6:I6"/>
    <mergeCell ref="J6:L6"/>
    <mergeCell ref="D7:E7"/>
    <mergeCell ref="P22:T22"/>
    <mergeCell ref="E22:I22"/>
    <mergeCell ref="R23:S23"/>
    <mergeCell ref="J22:L22"/>
    <mergeCell ref="L23:M23"/>
    <mergeCell ref="J23:K23"/>
    <mergeCell ref="N23:O23"/>
    <mergeCell ref="D23:E23"/>
    <mergeCell ref="A22:D22"/>
    <mergeCell ref="F23:G23"/>
    <mergeCell ref="P39:Q39"/>
    <mergeCell ref="P38:T38"/>
    <mergeCell ref="T39:T40"/>
    <mergeCell ref="F39:G39"/>
    <mergeCell ref="J38:L38"/>
    <mergeCell ref="A45:T45"/>
    <mergeCell ref="A23:A24"/>
    <mergeCell ref="D31:E31"/>
    <mergeCell ref="A31:A32"/>
    <mergeCell ref="H31:I31"/>
    <mergeCell ref="J46:L46"/>
    <mergeCell ref="E38:I38"/>
    <mergeCell ref="F31:G31"/>
    <mergeCell ref="A29:T29"/>
    <mergeCell ref="A30:D30"/>
    <mergeCell ref="R31:S31"/>
    <mergeCell ref="N31:O31"/>
    <mergeCell ref="L31:M31"/>
    <mergeCell ref="H23:I23"/>
    <mergeCell ref="B23:C23"/>
    <mergeCell ref="B31:C31"/>
    <mergeCell ref="P30:T30"/>
    <mergeCell ref="B39:C39"/>
    <mergeCell ref="A39:A40"/>
    <mergeCell ref="D39:E39"/>
    <mergeCell ref="T23:T24"/>
    <mergeCell ref="P23:Q23"/>
    <mergeCell ref="E30:I30"/>
    <mergeCell ref="J31:K31"/>
    <mergeCell ref="T31:T32"/>
    <mergeCell ref="J30:L30"/>
    <mergeCell ref="P31:Q31"/>
    <mergeCell ref="A54:D54"/>
    <mergeCell ref="E54:I54"/>
    <mergeCell ref="J54:L54"/>
    <mergeCell ref="A38:D38"/>
    <mergeCell ref="A37:T37"/>
    <mergeCell ref="R39:S39"/>
    <mergeCell ref="H39:I39"/>
    <mergeCell ref="L39:M39"/>
    <mergeCell ref="N39:O39"/>
    <mergeCell ref="J39:K39"/>
    <mergeCell ref="P54:T54"/>
    <mergeCell ref="E46:I46"/>
    <mergeCell ref="P46:T46"/>
    <mergeCell ref="J47:K47"/>
    <mergeCell ref="P47:Q47"/>
    <mergeCell ref="R47:S47"/>
    <mergeCell ref="H47:I47"/>
    <mergeCell ref="D47:E47"/>
    <mergeCell ref="A46:D46"/>
    <mergeCell ref="A53:T53"/>
    <mergeCell ref="L47:M47"/>
    <mergeCell ref="N47:O47"/>
    <mergeCell ref="T47:T48"/>
    <mergeCell ref="A47:A48"/>
    <mergeCell ref="F47:G47"/>
    <mergeCell ref="B47:C47"/>
    <mergeCell ref="R71:S71"/>
    <mergeCell ref="P71:Q71"/>
    <mergeCell ref="F71:G71"/>
    <mergeCell ref="P63:Q63"/>
    <mergeCell ref="L63:M63"/>
    <mergeCell ref="H63:I63"/>
    <mergeCell ref="P70:T70"/>
    <mergeCell ref="A70:D70"/>
    <mergeCell ref="F63:G63"/>
    <mergeCell ref="J63:K63"/>
    <mergeCell ref="A69:T69"/>
    <mergeCell ref="J55:K55"/>
    <mergeCell ref="J70:L70"/>
    <mergeCell ref="D63:E63"/>
    <mergeCell ref="B63:C63"/>
    <mergeCell ref="N63:O63"/>
    <mergeCell ref="A79:T79"/>
    <mergeCell ref="A71:A72"/>
    <mergeCell ref="J71:K71"/>
    <mergeCell ref="A77:B77"/>
    <mergeCell ref="H71:I71"/>
    <mergeCell ref="T71:T72"/>
    <mergeCell ref="L71:M71"/>
    <mergeCell ref="N71:O71"/>
    <mergeCell ref="B71:C71"/>
    <mergeCell ref="D71:E71"/>
    <mergeCell ref="D55:E55"/>
    <mergeCell ref="F55:G55"/>
    <mergeCell ref="P62:T62"/>
    <mergeCell ref="A62:D62"/>
    <mergeCell ref="T55:T56"/>
    <mergeCell ref="P55:Q55"/>
    <mergeCell ref="N55:O55"/>
    <mergeCell ref="H55:I55"/>
    <mergeCell ref="L55:M55"/>
    <mergeCell ref="R55:S55"/>
    <mergeCell ref="E62:I62"/>
    <mergeCell ref="A61:T61"/>
    <mergeCell ref="E70:I70"/>
    <mergeCell ref="A63:A64"/>
    <mergeCell ref="R63:S63"/>
    <mergeCell ref="J62:L62"/>
    <mergeCell ref="B55:C55"/>
    <mergeCell ref="T63:T64"/>
    <mergeCell ref="A55:A56"/>
  </mergeCells>
  <phoneticPr fontId="7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2021-02-01T06:35:29Z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