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<sst xmlns="http://schemas.openxmlformats.org/spreadsheetml/2006/main" count="345" uniqueCount="58">
  <si>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</si>
  <si>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</si>
  <si>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日期：2026年7月28日</t>
  </si>
  <si>
    <t>流量单位：辆次</t>
  </si>
  <si>
    <t>车速单位：公里/小时</t>
  </si>
  <si>
    <t>G107中堂江南桥路段日交通量调查表(2026年7月28日)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</si>
  <si>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</si>
  <si>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</si>
  <si>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</si>
  <si>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</si>
  <si>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</si>
  <si>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</si>
  <si>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</si>
  <si>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</si>
  <si>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</si>
  <si>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</si>
  <si>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</si>
  <si>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</si>
  <si>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</si>
  <si>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</si>
  <si>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</si>
  <si>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</si>
  <si>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</si>
  <si>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</si>
  <si>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</si>
  <si>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</si>
  <si>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G107东城新锡边日交通量调查表(2026年7月28日)</t>
  </si>
  <si>
    <t>调查路段：G107东城牛山路段</t>
  </si>
  <si>
    <t>调查站桩号：K2574+740</t>
  </si>
  <si>
    <t>G107大岭山杨屋路段日交通量调查表(2026年7月28日)</t>
  </si>
  <si>
    <t>调查路段：G107大岭山杨屋路段</t>
  </si>
  <si>
    <t>调查站桩号：K2588+840</t>
  </si>
  <si>
    <t>G220塘厦莲湖路段日交通量调查表(2026年7月28日)</t>
  </si>
  <si>
    <t>调查路段：G220塘厦莲湖路段</t>
  </si>
  <si>
    <t>调查站桩号：K2555+686</t>
  </si>
  <si>
    <t>往惠州方向</t>
  </si>
  <si>
    <t>S120茶山京山路段日交通量调查表(2026年7月28日)</t>
  </si>
  <si>
    <t>调查路段：S120茶山京山路段</t>
  </si>
  <si>
    <t>调查站桩号：K49+155</t>
  </si>
  <si>
    <t>S122长安沙头路段日交通量调查表(2026年7月28日)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</si>
  <si>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</si>
  <si>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</si>
  <si>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S256厚街寮厦路段日交通量调查表(2026年7月28日)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</si>
  <si>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</si>
  <si>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</si>
  <si>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</si>
  <si>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</si>
  <si>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S357黄江新市路段日交通量调查表(2026年7月28日)</t>
  </si>
  <si>
    <t>调查路段：S357黄江新市路段</t>
  </si>
  <si>
    <t>调查站桩号：K77+390</t>
  </si>
  <si>
    <t>往东莞方向</t>
  </si>
  <si>
    <t>S359凤岗官井头路段日交通量调查表(2026年7月28日)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</si>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</sst>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4" sqref="U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20612</v>
      </c>
      <c r="C9" s="13">
        <v>52.6</v>
      </c>
      <c r="D9" s="13">
        <v>180</v>
      </c>
      <c r="E9" s="13">
        <v>34.7</v>
      </c>
      <c r="F9" s="13">
        <v>2613</v>
      </c>
      <c r="G9" s="13">
        <v>42.3</v>
      </c>
      <c r="H9" s="13">
        <v>558</v>
      </c>
      <c r="I9" s="13">
        <v>43</v>
      </c>
      <c r="J9" s="13">
        <v>433</v>
      </c>
      <c r="K9" s="13">
        <v>42.8</v>
      </c>
      <c r="L9" s="13">
        <v>679</v>
      </c>
      <c r="M9" s="13">
        <v>38.9</v>
      </c>
      <c r="N9" s="13">
        <v>224</v>
      </c>
      <c r="O9" s="13">
        <v>43.9</v>
      </c>
      <c r="P9" s="13">
        <v>5523</v>
      </c>
      <c r="Q9" s="13">
        <v>41.9</v>
      </c>
      <c r="R9" s="12">
        <v>0</v>
      </c>
      <c r="S9" s="10">
        <v>0</v>
      </c>
      <c r="T9" s="42">
        <f>B9+D9+F9+H9+J9+L9+N9+P9+R9</f>
        <v>30822</v>
      </c>
    </row>
    <row r="10" s="2" customFormat="1" ht="17.1" customHeight="1" spans="1:20">
      <c r="A10" s="10" t="s">
        <v>24</v>
      </c>
      <c r="B10" s="13">
        <v>18532</v>
      </c>
      <c r="C10" s="13">
        <v>53.2</v>
      </c>
      <c r="D10" s="13">
        <v>228</v>
      </c>
      <c r="E10" s="13">
        <v>48.5</v>
      </c>
      <c r="F10" s="13">
        <v>3066</v>
      </c>
      <c r="G10" s="13">
        <v>47.1</v>
      </c>
      <c r="H10" s="13">
        <v>908</v>
      </c>
      <c r="I10" s="13">
        <v>53.8</v>
      </c>
      <c r="J10" s="13">
        <v>687</v>
      </c>
      <c r="K10" s="13">
        <v>49.8</v>
      </c>
      <c r="L10" s="13">
        <v>1257</v>
      </c>
      <c r="M10" s="13">
        <v>41.4</v>
      </c>
      <c r="N10" s="13">
        <v>571</v>
      </c>
      <c r="O10" s="13">
        <v>43.7</v>
      </c>
      <c r="P10" s="13">
        <v>10300</v>
      </c>
      <c r="Q10" s="13">
        <v>31.6</v>
      </c>
      <c r="R10" s="12">
        <v>0</v>
      </c>
      <c r="S10" s="10">
        <v>0</v>
      </c>
      <c r="T10" s="42">
        <f>B10+D10+F10+H10+J10+L10+N10+P10+R10</f>
        <v>35549</v>
      </c>
    </row>
    <row r="11" s="2" customFormat="1" ht="17.1" customHeight="1" spans="1:20">
      <c r="A11" s="14" t="s">
        <v>25</v>
      </c>
      <c r="B11" s="13">
        <v>39144</v>
      </c>
      <c r="C11" s="13">
        <v>52.9</v>
      </c>
      <c r="D11" s="13">
        <v>408</v>
      </c>
      <c r="E11" s="13">
        <v>42.4</v>
      </c>
      <c r="F11" s="13">
        <v>5679</v>
      </c>
      <c r="G11" s="13">
        <v>44.9</v>
      </c>
      <c r="H11" s="13">
        <v>1466</v>
      </c>
      <c r="I11" s="13">
        <v>49.7</v>
      </c>
      <c r="J11" s="13">
        <v>1120</v>
      </c>
      <c r="K11" s="13">
        <v>47.1</v>
      </c>
      <c r="L11" s="13">
        <v>1936</v>
      </c>
      <c r="M11" s="13">
        <v>40.5</v>
      </c>
      <c r="N11" s="13">
        <v>795</v>
      </c>
      <c r="O11" s="13">
        <v>43.8</v>
      </c>
      <c r="P11" s="13">
        <v>15823</v>
      </c>
      <c r="Q11" s="13">
        <v>35.2</v>
      </c>
      <c r="R11" s="12">
        <v>0</v>
      </c>
      <c r="S11" s="10">
        <v>0</v>
      </c>
      <c r="T11" s="42">
        <f>T9+T10</f>
        <v>66371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32591</v>
      </c>
      <c r="C17" s="13">
        <v>45.4</v>
      </c>
      <c r="D17" s="13">
        <v>291</v>
      </c>
      <c r="E17" s="13">
        <v>62.9</v>
      </c>
      <c r="F17" s="13">
        <v>4581</v>
      </c>
      <c r="G17" s="13">
        <v>39</v>
      </c>
      <c r="H17" s="13">
        <v>2608</v>
      </c>
      <c r="I17" s="13">
        <v>46.7</v>
      </c>
      <c r="J17" s="13">
        <v>2398</v>
      </c>
      <c r="K17" s="13">
        <v>48.5</v>
      </c>
      <c r="L17" s="13">
        <v>5063</v>
      </c>
      <c r="M17" s="13">
        <v>39.2</v>
      </c>
      <c r="N17" s="13">
        <v>1374</v>
      </c>
      <c r="O17" s="13">
        <v>47.9</v>
      </c>
      <c r="P17" s="13">
        <v>4351</v>
      </c>
      <c r="Q17" s="13">
        <v>27.9</v>
      </c>
      <c r="R17" s="12">
        <v>0</v>
      </c>
      <c r="S17" s="10">
        <v>0</v>
      </c>
      <c r="T17" s="42">
        <f>B17+D17+F17+H17+J17+L17+N17+P17+R17</f>
        <v>53257</v>
      </c>
    </row>
    <row r="18" s="2" customFormat="1" ht="17.1" customHeight="1" spans="1:20">
      <c r="A18" s="10" t="s">
        <v>24</v>
      </c>
      <c r="B18" s="13">
        <v>33326</v>
      </c>
      <c r="C18" s="13">
        <v>50.9</v>
      </c>
      <c r="D18" s="13">
        <v>163</v>
      </c>
      <c r="E18" s="13">
        <v>48.7</v>
      </c>
      <c r="F18" s="13">
        <v>7153</v>
      </c>
      <c r="G18" s="13">
        <v>42.8</v>
      </c>
      <c r="H18" s="13">
        <v>1230</v>
      </c>
      <c r="I18" s="13">
        <v>42.6</v>
      </c>
      <c r="J18" s="13">
        <v>1353</v>
      </c>
      <c r="K18" s="13">
        <v>45.3</v>
      </c>
      <c r="L18" s="13">
        <v>3426</v>
      </c>
      <c r="M18" s="13">
        <v>37.9</v>
      </c>
      <c r="N18" s="13">
        <v>1816</v>
      </c>
      <c r="O18" s="13">
        <v>41.9</v>
      </c>
      <c r="P18" s="13">
        <v>4457</v>
      </c>
      <c r="Q18" s="13">
        <v>31.4</v>
      </c>
      <c r="R18" s="12">
        <v>0</v>
      </c>
      <c r="S18" s="10">
        <v>0</v>
      </c>
      <c r="T18" s="42">
        <f>B18+D18+F18+H18+J18+L18+N18+P18+R18</f>
        <v>52924</v>
      </c>
    </row>
    <row r="19" s="2" customFormat="1" ht="17.1" customHeight="1" spans="1:20">
      <c r="A19" s="14" t="s">
        <v>25</v>
      </c>
      <c r="B19" s="13">
        <v>65917</v>
      </c>
      <c r="C19" s="13">
        <v>48.2</v>
      </c>
      <c r="D19" s="13">
        <v>454</v>
      </c>
      <c r="E19" s="13">
        <v>57.8</v>
      </c>
      <c r="F19" s="13">
        <v>11734</v>
      </c>
      <c r="G19" s="13">
        <v>41.3</v>
      </c>
      <c r="H19" s="13">
        <v>3838</v>
      </c>
      <c r="I19" s="13">
        <v>45.4</v>
      </c>
      <c r="J19" s="13">
        <v>3751</v>
      </c>
      <c r="K19" s="13">
        <v>47.3</v>
      </c>
      <c r="L19" s="13">
        <v>8489</v>
      </c>
      <c r="M19" s="13">
        <v>38.7</v>
      </c>
      <c r="N19" s="13">
        <v>3190</v>
      </c>
      <c r="O19" s="13">
        <v>44.5</v>
      </c>
      <c r="P19" s="13">
        <v>8808</v>
      </c>
      <c r="Q19" s="13">
        <v>29.7</v>
      </c>
      <c r="R19" s="12">
        <v>0</v>
      </c>
      <c r="S19" s="10">
        <v>0</v>
      </c>
      <c r="T19" s="42">
        <f>T17+T18</f>
        <v>106181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51253</v>
      </c>
      <c r="C25" s="13">
        <v>49.5</v>
      </c>
      <c r="D25" s="13">
        <v>713</v>
      </c>
      <c r="E25" s="13">
        <v>52.2</v>
      </c>
      <c r="F25" s="13">
        <v>6464</v>
      </c>
      <c r="G25" s="13">
        <v>44.5</v>
      </c>
      <c r="H25" s="13">
        <v>4115</v>
      </c>
      <c r="I25" s="13">
        <v>43.6</v>
      </c>
      <c r="J25" s="13">
        <v>2522</v>
      </c>
      <c r="K25" s="13">
        <v>45</v>
      </c>
      <c r="L25" s="13">
        <v>3337</v>
      </c>
      <c r="M25" s="13">
        <v>36.6</v>
      </c>
      <c r="N25" s="13">
        <v>1399</v>
      </c>
      <c r="O25" s="13">
        <v>44.8</v>
      </c>
      <c r="P25" s="13">
        <v>7536</v>
      </c>
      <c r="Q25" s="13">
        <v>31.9</v>
      </c>
      <c r="R25" s="10">
        <v>0</v>
      </c>
      <c r="S25" s="10">
        <v>0</v>
      </c>
      <c r="T25" s="42">
        <f>B25+D25+F25+H25+J25+L25+N25+P25+R25</f>
        <v>77339</v>
      </c>
    </row>
    <row r="26" s="2" customFormat="1" ht="17.1" customHeight="1" spans="1:20">
      <c r="A26" s="10" t="s">
        <v>24</v>
      </c>
      <c r="B26" s="13">
        <v>52770</v>
      </c>
      <c r="C26" s="13">
        <v>46.9</v>
      </c>
      <c r="D26" s="13">
        <v>476</v>
      </c>
      <c r="E26" s="13">
        <v>47.4</v>
      </c>
      <c r="F26" s="13">
        <v>9114</v>
      </c>
      <c r="G26" s="13">
        <v>38.3</v>
      </c>
      <c r="H26" s="13">
        <v>3108</v>
      </c>
      <c r="I26" s="13">
        <v>38.3</v>
      </c>
      <c r="J26" s="13">
        <v>2020</v>
      </c>
      <c r="K26" s="13">
        <v>42.7</v>
      </c>
      <c r="L26" s="13">
        <v>3312</v>
      </c>
      <c r="M26" s="13">
        <v>37.7</v>
      </c>
      <c r="N26" s="13">
        <v>2455</v>
      </c>
      <c r="O26" s="13">
        <v>48.6</v>
      </c>
      <c r="P26" s="13">
        <v>8275</v>
      </c>
      <c r="Q26" s="13">
        <v>32.7</v>
      </c>
      <c r="R26" s="10">
        <v>0</v>
      </c>
      <c r="S26" s="10">
        <v>0</v>
      </c>
      <c r="T26" s="42">
        <f>B26+D26+F26+H26+J26+L26+N26+P26+R26</f>
        <v>81530</v>
      </c>
    </row>
    <row r="27" s="2" customFormat="1" ht="17.1" customHeight="1" spans="1:20">
      <c r="A27" s="14" t="s">
        <v>25</v>
      </c>
      <c r="B27" s="13">
        <v>104023</v>
      </c>
      <c r="C27" s="13">
        <v>48.2</v>
      </c>
      <c r="D27" s="13">
        <v>1189</v>
      </c>
      <c r="E27" s="13">
        <v>50.3</v>
      </c>
      <c r="F27" s="13">
        <v>15578</v>
      </c>
      <c r="G27" s="13">
        <v>40.9</v>
      </c>
      <c r="H27" s="13">
        <v>7223</v>
      </c>
      <c r="I27" s="13">
        <v>41.3</v>
      </c>
      <c r="J27" s="13">
        <v>4542</v>
      </c>
      <c r="K27" s="13">
        <v>44</v>
      </c>
      <c r="L27" s="13">
        <v>6649</v>
      </c>
      <c r="M27" s="13">
        <v>37.1</v>
      </c>
      <c r="N27" s="13">
        <v>3854</v>
      </c>
      <c r="O27" s="13">
        <v>47.2</v>
      </c>
      <c r="P27" s="13">
        <v>15811</v>
      </c>
      <c r="Q27" s="13">
        <v>32.3</v>
      </c>
      <c r="R27" s="10">
        <v>0</v>
      </c>
      <c r="S27" s="10">
        <v>0</v>
      </c>
      <c r="T27" s="42">
        <f>T25+T26</f>
        <v>158869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22206</v>
      </c>
      <c r="C33" s="13">
        <v>75.5</v>
      </c>
      <c r="D33" s="13">
        <v>219</v>
      </c>
      <c r="E33" s="13">
        <v>74.9</v>
      </c>
      <c r="F33" s="13">
        <v>6660</v>
      </c>
      <c r="G33" s="13">
        <v>74</v>
      </c>
      <c r="H33" s="13">
        <v>905</v>
      </c>
      <c r="I33" s="13">
        <v>69.7</v>
      </c>
      <c r="J33" s="13">
        <v>2263</v>
      </c>
      <c r="K33" s="13">
        <v>63.2</v>
      </c>
      <c r="L33" s="13">
        <v>1891</v>
      </c>
      <c r="M33" s="13">
        <v>55.4</v>
      </c>
      <c r="N33" s="13">
        <v>112</v>
      </c>
      <c r="O33" s="13">
        <v>59.5</v>
      </c>
      <c r="P33" s="13">
        <v>1100</v>
      </c>
      <c r="Q33" s="13">
        <v>52.6</v>
      </c>
      <c r="R33" s="10">
        <v>0</v>
      </c>
      <c r="S33" s="10">
        <v>0</v>
      </c>
      <c r="T33" s="42">
        <f>B33+D33+F33+H33+J33+L33+N33+P33+R33</f>
        <v>35356</v>
      </c>
    </row>
    <row r="34" s="2" customFormat="1" ht="17.1" customHeight="1" spans="1:20">
      <c r="A34" s="10" t="s">
        <v>35</v>
      </c>
      <c r="B34" s="13">
        <v>24242</v>
      </c>
      <c r="C34" s="13">
        <v>73.4</v>
      </c>
      <c r="D34" s="13">
        <v>129</v>
      </c>
      <c r="E34" s="13">
        <v>72.8</v>
      </c>
      <c r="F34" s="13">
        <v>6318</v>
      </c>
      <c r="G34" s="13">
        <v>71.2</v>
      </c>
      <c r="H34" s="13">
        <v>856</v>
      </c>
      <c r="I34" s="13">
        <v>66</v>
      </c>
      <c r="J34" s="13">
        <v>1405</v>
      </c>
      <c r="K34" s="13">
        <v>62.7</v>
      </c>
      <c r="L34" s="13">
        <v>1958</v>
      </c>
      <c r="M34" s="13">
        <v>55</v>
      </c>
      <c r="N34" s="13">
        <v>547</v>
      </c>
      <c r="O34" s="13">
        <v>59.3</v>
      </c>
      <c r="P34" s="13">
        <v>1552</v>
      </c>
      <c r="Q34" s="13">
        <v>52.3</v>
      </c>
      <c r="R34" s="10">
        <v>0</v>
      </c>
      <c r="S34" s="10">
        <v>0</v>
      </c>
      <c r="T34" s="42">
        <f>B34+D34+F34+H34+J34+L34+N34+P34+R34</f>
        <v>37007</v>
      </c>
    </row>
    <row r="35" s="2" customFormat="1" ht="17.1" customHeight="1" spans="1:20">
      <c r="A35" s="14" t="s">
        <v>25</v>
      </c>
      <c r="B35" s="13">
        <v>46448</v>
      </c>
      <c r="C35" s="13">
        <v>74.4</v>
      </c>
      <c r="D35" s="13">
        <v>348</v>
      </c>
      <c r="E35" s="13">
        <v>74.1</v>
      </c>
      <c r="F35" s="13">
        <v>12978</v>
      </c>
      <c r="G35" s="13">
        <v>72.6</v>
      </c>
      <c r="H35" s="13">
        <v>1761</v>
      </c>
      <c r="I35" s="13">
        <v>67.9</v>
      </c>
      <c r="J35" s="13">
        <v>3668</v>
      </c>
      <c r="K35" s="13">
        <v>63</v>
      </c>
      <c r="L35" s="13">
        <v>3849</v>
      </c>
      <c r="M35" s="13">
        <v>55.2</v>
      </c>
      <c r="N35" s="13">
        <v>659</v>
      </c>
      <c r="O35" s="13">
        <v>59.3</v>
      </c>
      <c r="P35" s="13">
        <v>2652</v>
      </c>
      <c r="Q35" s="13">
        <v>52.4</v>
      </c>
      <c r="R35" s="10">
        <v>0</v>
      </c>
      <c r="S35" s="10">
        <v>0</v>
      </c>
      <c r="T35" s="42">
        <f>T33+T34</f>
        <v>72363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8909</v>
      </c>
      <c r="C41" s="13">
        <v>59.6</v>
      </c>
      <c r="D41" s="13">
        <v>128</v>
      </c>
      <c r="E41" s="13">
        <v>46.6</v>
      </c>
      <c r="F41" s="13">
        <v>1163</v>
      </c>
      <c r="G41" s="13">
        <v>48.5</v>
      </c>
      <c r="H41" s="13">
        <v>277</v>
      </c>
      <c r="I41" s="13">
        <v>47.1</v>
      </c>
      <c r="J41" s="13">
        <v>287</v>
      </c>
      <c r="K41" s="13">
        <v>47.2</v>
      </c>
      <c r="L41" s="13">
        <v>242</v>
      </c>
      <c r="M41" s="13">
        <v>44</v>
      </c>
      <c r="N41" s="13">
        <v>67</v>
      </c>
      <c r="O41" s="13">
        <v>43.7</v>
      </c>
      <c r="P41" s="13">
        <v>3276</v>
      </c>
      <c r="Q41" s="13">
        <v>38</v>
      </c>
      <c r="R41" s="10">
        <v>0</v>
      </c>
      <c r="S41" s="10">
        <v>0</v>
      </c>
      <c r="T41" s="42">
        <f>B41+D41+F41+H41+J41+L41+N41+P41+R41</f>
        <v>14349</v>
      </c>
    </row>
    <row r="42" s="2" customFormat="1" ht="17.1" customHeight="1" spans="1:20">
      <c r="A42" s="10" t="s">
        <v>24</v>
      </c>
      <c r="B42" s="13">
        <v>10127</v>
      </c>
      <c r="C42" s="13">
        <v>61.1</v>
      </c>
      <c r="D42" s="13">
        <v>141</v>
      </c>
      <c r="E42" s="13">
        <v>49.9</v>
      </c>
      <c r="F42" s="13">
        <v>1041</v>
      </c>
      <c r="G42" s="13">
        <v>50.5</v>
      </c>
      <c r="H42" s="13">
        <v>482</v>
      </c>
      <c r="I42" s="13">
        <v>51.4</v>
      </c>
      <c r="J42" s="13">
        <v>360</v>
      </c>
      <c r="K42" s="13">
        <v>49.8</v>
      </c>
      <c r="L42" s="13">
        <v>250</v>
      </c>
      <c r="M42" s="13">
        <v>41.7</v>
      </c>
      <c r="N42" s="13">
        <v>54</v>
      </c>
      <c r="O42" s="13">
        <v>43.4</v>
      </c>
      <c r="P42" s="13">
        <v>1283</v>
      </c>
      <c r="Q42" s="13">
        <v>38.7</v>
      </c>
      <c r="R42" s="10">
        <v>0</v>
      </c>
      <c r="S42" s="10">
        <v>0</v>
      </c>
      <c r="T42" s="42">
        <f>B42+D42+F42+H42+J42+L42+N42+P42+R42</f>
        <v>13738</v>
      </c>
    </row>
    <row r="43" s="2" customFormat="1" ht="17.1" customHeight="1" spans="1:20">
      <c r="A43" s="14" t="s">
        <v>25</v>
      </c>
      <c r="B43" s="13">
        <v>19036</v>
      </c>
      <c r="C43" s="13">
        <v>60.4</v>
      </c>
      <c r="D43" s="13">
        <v>269</v>
      </c>
      <c r="E43" s="13">
        <v>48.3</v>
      </c>
      <c r="F43" s="13">
        <v>2204</v>
      </c>
      <c r="G43" s="13">
        <v>49.4</v>
      </c>
      <c r="H43" s="13">
        <v>759</v>
      </c>
      <c r="I43" s="13">
        <v>49.8</v>
      </c>
      <c r="J43" s="13">
        <v>647</v>
      </c>
      <c r="K43" s="13">
        <v>48.6</v>
      </c>
      <c r="L43" s="13">
        <v>492</v>
      </c>
      <c r="M43" s="13">
        <v>42.8</v>
      </c>
      <c r="N43" s="13">
        <v>121</v>
      </c>
      <c r="O43" s="13">
        <v>43.6</v>
      </c>
      <c r="P43" s="13">
        <v>4559</v>
      </c>
      <c r="Q43" s="13">
        <v>38.2</v>
      </c>
      <c r="R43" s="10">
        <v>0</v>
      </c>
      <c r="S43" s="10">
        <v>0</v>
      </c>
      <c r="T43" s="42">
        <f>T41+T42</f>
        <v>28087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23199</v>
      </c>
      <c r="C49" s="13">
        <v>51.3</v>
      </c>
      <c r="D49" s="13">
        <v>254</v>
      </c>
      <c r="E49" s="13">
        <v>43.3</v>
      </c>
      <c r="F49" s="13">
        <v>4471</v>
      </c>
      <c r="G49" s="13">
        <v>46.4</v>
      </c>
      <c r="H49" s="13">
        <v>993</v>
      </c>
      <c r="I49" s="13">
        <v>45.7</v>
      </c>
      <c r="J49" s="13">
        <v>620</v>
      </c>
      <c r="K49" s="13">
        <v>47.2</v>
      </c>
      <c r="L49" s="13">
        <v>368</v>
      </c>
      <c r="M49" s="13">
        <v>39.3</v>
      </c>
      <c r="N49" s="13">
        <v>194</v>
      </c>
      <c r="O49" s="13">
        <v>44.2</v>
      </c>
      <c r="P49" s="13">
        <v>8867</v>
      </c>
      <c r="Q49" s="13">
        <v>40.5</v>
      </c>
      <c r="R49" s="10">
        <v>0</v>
      </c>
      <c r="S49" s="10">
        <v>0</v>
      </c>
      <c r="T49" s="42">
        <f>B49+D49+F49+H49+J49+L49+N49+P49+R49</f>
        <v>38966</v>
      </c>
    </row>
    <row r="50" s="2" customFormat="1" ht="17.1" customHeight="1" spans="1:20">
      <c r="A50" s="10" t="s">
        <v>35</v>
      </c>
      <c r="B50" s="13">
        <v>21688</v>
      </c>
      <c r="C50" s="13">
        <v>47.6</v>
      </c>
      <c r="D50" s="13">
        <v>115</v>
      </c>
      <c r="E50" s="13">
        <v>41.3</v>
      </c>
      <c r="F50" s="13">
        <v>4717</v>
      </c>
      <c r="G50" s="13">
        <v>44.7</v>
      </c>
      <c r="H50" s="13">
        <v>742</v>
      </c>
      <c r="I50" s="13">
        <v>42</v>
      </c>
      <c r="J50" s="13">
        <v>534</v>
      </c>
      <c r="K50" s="13">
        <v>44.4</v>
      </c>
      <c r="L50" s="13">
        <v>276</v>
      </c>
      <c r="M50" s="13">
        <v>33.9</v>
      </c>
      <c r="N50" s="13">
        <v>96</v>
      </c>
      <c r="O50" s="13">
        <v>41.8</v>
      </c>
      <c r="P50" s="13">
        <v>11097</v>
      </c>
      <c r="Q50" s="13">
        <v>38.7</v>
      </c>
      <c r="R50" s="10">
        <v>0</v>
      </c>
      <c r="S50" s="10">
        <v>0</v>
      </c>
      <c r="T50" s="42">
        <f>B50+D50+F50+H50+J50+L50+N50+P50+R50</f>
        <v>39265</v>
      </c>
    </row>
    <row r="51" s="2" customFormat="1" ht="17.1" customHeight="1" spans="1:20">
      <c r="A51" s="14" t="s">
        <v>25</v>
      </c>
      <c r="B51" s="13">
        <v>44887</v>
      </c>
      <c r="C51" s="13">
        <v>49.5</v>
      </c>
      <c r="D51" s="13">
        <v>369</v>
      </c>
      <c r="E51" s="13">
        <v>42.7</v>
      </c>
      <c r="F51" s="13">
        <v>9188</v>
      </c>
      <c r="G51" s="13">
        <v>45.5</v>
      </c>
      <c r="H51" s="13">
        <v>1735</v>
      </c>
      <c r="I51" s="13">
        <v>44.1</v>
      </c>
      <c r="J51" s="13">
        <v>1154</v>
      </c>
      <c r="K51" s="13">
        <v>45.9</v>
      </c>
      <c r="L51" s="13">
        <v>644</v>
      </c>
      <c r="M51" s="13">
        <v>37</v>
      </c>
      <c r="N51" s="13">
        <v>290</v>
      </c>
      <c r="O51" s="13">
        <v>43.4</v>
      </c>
      <c r="P51" s="13">
        <v>19964</v>
      </c>
      <c r="Q51" s="13">
        <v>39.5</v>
      </c>
      <c r="R51" s="10">
        <v>0</v>
      </c>
      <c r="S51" s="10">
        <v>0</v>
      </c>
      <c r="T51" s="42">
        <f>T49+T50</f>
        <v>78231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32761</v>
      </c>
      <c r="C57" s="13">
        <v>48.8</v>
      </c>
      <c r="D57" s="13">
        <v>306</v>
      </c>
      <c r="E57" s="13">
        <v>38</v>
      </c>
      <c r="F57" s="13">
        <v>1986</v>
      </c>
      <c r="G57" s="13">
        <v>41.8</v>
      </c>
      <c r="H57" s="13">
        <v>255</v>
      </c>
      <c r="I57" s="13">
        <v>43.9</v>
      </c>
      <c r="J57" s="13">
        <v>136</v>
      </c>
      <c r="K57" s="13">
        <v>45.8</v>
      </c>
      <c r="L57" s="13">
        <v>77</v>
      </c>
      <c r="M57" s="13">
        <v>39.2</v>
      </c>
      <c r="N57" s="13">
        <v>19</v>
      </c>
      <c r="O57" s="13">
        <v>45.6</v>
      </c>
      <c r="P57" s="13">
        <v>8561</v>
      </c>
      <c r="Q57" s="13">
        <v>37.8</v>
      </c>
      <c r="R57" s="10">
        <v>0</v>
      </c>
      <c r="S57" s="10">
        <v>0</v>
      </c>
      <c r="T57" s="42">
        <f>B57+D57+F57+H57+J57+L57+N57+P57+R57</f>
        <v>44101</v>
      </c>
    </row>
    <row r="58" s="2" customFormat="1" ht="17.1" customHeight="1" spans="1:20">
      <c r="A58" s="24" t="s">
        <v>46</v>
      </c>
      <c r="B58" s="13">
        <v>37556</v>
      </c>
      <c r="C58" s="13">
        <v>51.3</v>
      </c>
      <c r="D58" s="13">
        <v>229</v>
      </c>
      <c r="E58" s="13">
        <v>25.9</v>
      </c>
      <c r="F58" s="13">
        <v>1811</v>
      </c>
      <c r="G58" s="13">
        <v>43.6</v>
      </c>
      <c r="H58" s="13">
        <v>376</v>
      </c>
      <c r="I58" s="13">
        <v>40.5</v>
      </c>
      <c r="J58" s="13">
        <v>172</v>
      </c>
      <c r="K58" s="13">
        <v>39.5</v>
      </c>
      <c r="L58" s="13">
        <v>120</v>
      </c>
      <c r="M58" s="13">
        <v>38.3</v>
      </c>
      <c r="N58" s="13">
        <v>18</v>
      </c>
      <c r="O58" s="13">
        <v>44.1</v>
      </c>
      <c r="P58" s="13">
        <v>6680</v>
      </c>
      <c r="Q58" s="13">
        <v>47.5</v>
      </c>
      <c r="R58" s="10">
        <v>0</v>
      </c>
      <c r="S58" s="10">
        <v>0</v>
      </c>
      <c r="T58" s="42">
        <f>B58+D58+F58+H58+J58+L58+N58+P58+R58</f>
        <v>46962</v>
      </c>
    </row>
    <row r="59" s="2" customFormat="1" ht="17.1" customHeight="1" spans="1:20">
      <c r="A59" s="26" t="s">
        <v>25</v>
      </c>
      <c r="B59" s="13">
        <v>70317</v>
      </c>
      <c r="C59" s="13">
        <v>50.1</v>
      </c>
      <c r="D59" s="13">
        <v>535</v>
      </c>
      <c r="E59" s="13">
        <v>32.8</v>
      </c>
      <c r="F59" s="13">
        <v>3797</v>
      </c>
      <c r="G59" s="13">
        <v>42.7</v>
      </c>
      <c r="H59" s="13">
        <v>631</v>
      </c>
      <c r="I59" s="13">
        <v>41.9</v>
      </c>
      <c r="J59" s="13">
        <v>308</v>
      </c>
      <c r="K59" s="13">
        <v>42.3</v>
      </c>
      <c r="L59" s="13">
        <v>197</v>
      </c>
      <c r="M59" s="13">
        <v>38.7</v>
      </c>
      <c r="N59" s="13">
        <v>37</v>
      </c>
      <c r="O59" s="13">
        <v>44.9</v>
      </c>
      <c r="P59" s="13">
        <v>15241</v>
      </c>
      <c r="Q59" s="13">
        <v>42.1</v>
      </c>
      <c r="R59" s="10">
        <v>0</v>
      </c>
      <c r="S59" s="10">
        <v>0</v>
      </c>
      <c r="T59" s="42">
        <f>T57+T58</f>
        <v>91063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14688</v>
      </c>
      <c r="C65" s="13">
        <v>42.3</v>
      </c>
      <c r="D65" s="13">
        <v>165</v>
      </c>
      <c r="E65" s="13">
        <v>42.2</v>
      </c>
      <c r="F65" s="13">
        <v>2639</v>
      </c>
      <c r="G65" s="13">
        <v>34.8</v>
      </c>
      <c r="H65" s="13">
        <v>1538</v>
      </c>
      <c r="I65" s="13">
        <v>38.6</v>
      </c>
      <c r="J65" s="13">
        <v>589</v>
      </c>
      <c r="K65" s="13">
        <v>38</v>
      </c>
      <c r="L65" s="13">
        <v>1832</v>
      </c>
      <c r="M65" s="13">
        <v>33.3</v>
      </c>
      <c r="N65" s="13">
        <v>383</v>
      </c>
      <c r="O65" s="13">
        <v>41.4</v>
      </c>
      <c r="P65" s="13">
        <v>4368</v>
      </c>
      <c r="Q65" s="13">
        <v>31.8</v>
      </c>
      <c r="R65" s="10">
        <v>0</v>
      </c>
      <c r="S65" s="10">
        <v>0</v>
      </c>
      <c r="T65" s="42">
        <f>B65+D65+F65+H65+J65+L65+N65+P65+R65</f>
        <v>26202</v>
      </c>
    </row>
    <row r="66" s="2" customFormat="1" ht="17.1" customHeight="1" spans="1:20">
      <c r="A66" s="24" t="s">
        <v>35</v>
      </c>
      <c r="B66" s="13">
        <v>14699</v>
      </c>
      <c r="C66" s="13">
        <v>31</v>
      </c>
      <c r="D66" s="13">
        <v>194</v>
      </c>
      <c r="E66" s="13">
        <v>21.7</v>
      </c>
      <c r="F66" s="13">
        <v>2277</v>
      </c>
      <c r="G66" s="13">
        <v>24.4</v>
      </c>
      <c r="H66" s="13">
        <v>450</v>
      </c>
      <c r="I66" s="13">
        <v>26.1</v>
      </c>
      <c r="J66" s="13">
        <v>614</v>
      </c>
      <c r="K66" s="13">
        <v>25.8</v>
      </c>
      <c r="L66" s="13">
        <v>1533</v>
      </c>
      <c r="M66" s="13">
        <v>23.4</v>
      </c>
      <c r="N66" s="13">
        <v>135</v>
      </c>
      <c r="O66" s="13">
        <v>41</v>
      </c>
      <c r="P66" s="13">
        <v>1971</v>
      </c>
      <c r="Q66" s="13">
        <v>42.5</v>
      </c>
      <c r="R66" s="10">
        <v>0</v>
      </c>
      <c r="S66" s="10">
        <v>0</v>
      </c>
      <c r="T66" s="42">
        <f>B66+D66+F66+H66+J66+L66+N66+P66+R66</f>
        <v>21873</v>
      </c>
    </row>
    <row r="67" s="2" customFormat="1" ht="17.1" customHeight="1" spans="1:20">
      <c r="A67" s="26" t="s">
        <v>25</v>
      </c>
      <c r="B67" s="13">
        <v>29387</v>
      </c>
      <c r="C67" s="13">
        <v>36.6</v>
      </c>
      <c r="D67" s="13">
        <v>359</v>
      </c>
      <c r="E67" s="13">
        <v>31.1</v>
      </c>
      <c r="F67" s="13">
        <v>4916</v>
      </c>
      <c r="G67" s="13">
        <v>30</v>
      </c>
      <c r="H67" s="13">
        <v>1988</v>
      </c>
      <c r="I67" s="13">
        <v>35.8</v>
      </c>
      <c r="J67" s="13">
        <v>1203</v>
      </c>
      <c r="K67" s="13">
        <v>31.8</v>
      </c>
      <c r="L67" s="13">
        <v>3365</v>
      </c>
      <c r="M67" s="13">
        <v>28.8</v>
      </c>
      <c r="N67" s="13">
        <v>518</v>
      </c>
      <c r="O67" s="13">
        <v>41.3</v>
      </c>
      <c r="P67" s="13">
        <v>6339</v>
      </c>
      <c r="Q67" s="13">
        <v>35.1</v>
      </c>
      <c r="R67" s="10">
        <v>0</v>
      </c>
      <c r="S67" s="10">
        <v>0</v>
      </c>
      <c r="T67" s="42">
        <f>T65+T66</f>
        <v>48075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15817</v>
      </c>
      <c r="C73" s="13">
        <v>50.9</v>
      </c>
      <c r="D73" s="13">
        <v>306</v>
      </c>
      <c r="E73" s="13">
        <v>39.2</v>
      </c>
      <c r="F73" s="13">
        <v>1870</v>
      </c>
      <c r="G73" s="13">
        <v>44</v>
      </c>
      <c r="H73" s="13">
        <v>802</v>
      </c>
      <c r="I73" s="13">
        <v>46.7</v>
      </c>
      <c r="J73" s="13">
        <v>433</v>
      </c>
      <c r="K73" s="13">
        <v>46</v>
      </c>
      <c r="L73" s="13">
        <v>336</v>
      </c>
      <c r="M73" s="13">
        <v>39.6</v>
      </c>
      <c r="N73" s="13">
        <v>13</v>
      </c>
      <c r="O73" s="13">
        <v>41.8</v>
      </c>
      <c r="P73" s="13">
        <v>6777</v>
      </c>
      <c r="Q73" s="13">
        <v>36.3</v>
      </c>
      <c r="R73" s="10">
        <v>0</v>
      </c>
      <c r="S73" s="10">
        <v>0</v>
      </c>
      <c r="T73" s="42">
        <f>B73+D73+F73+H73+J73+L73+N73+P73+R73</f>
        <v>26354</v>
      </c>
    </row>
    <row r="74" s="2" customFormat="1" ht="17.1" customHeight="1" spans="1:20">
      <c r="A74" s="24" t="s">
        <v>55</v>
      </c>
      <c r="B74" s="13">
        <v>17305</v>
      </c>
      <c r="C74" s="13">
        <v>46.8</v>
      </c>
      <c r="D74" s="13">
        <v>319</v>
      </c>
      <c r="E74" s="13">
        <v>37.2</v>
      </c>
      <c r="F74" s="13">
        <v>1997</v>
      </c>
      <c r="G74" s="13">
        <v>38.3</v>
      </c>
      <c r="H74" s="13">
        <v>484</v>
      </c>
      <c r="I74" s="13">
        <v>42.7</v>
      </c>
      <c r="J74" s="13">
        <v>213</v>
      </c>
      <c r="K74" s="13">
        <v>39.1</v>
      </c>
      <c r="L74" s="13">
        <v>213</v>
      </c>
      <c r="M74" s="13">
        <v>38.5</v>
      </c>
      <c r="N74" s="13">
        <v>23</v>
      </c>
      <c r="O74" s="13">
        <v>45.5</v>
      </c>
      <c r="P74" s="13">
        <v>8073</v>
      </c>
      <c r="Q74" s="13">
        <v>33.3</v>
      </c>
      <c r="R74" s="10">
        <v>0</v>
      </c>
      <c r="S74" s="10">
        <v>0</v>
      </c>
      <c r="T74" s="42">
        <f>B74+D74+F74+H74+J74+L74+N74+P74+R74</f>
        <v>28627</v>
      </c>
    </row>
    <row r="75" s="2" customFormat="1" ht="17.1" customHeight="1" spans="1:20">
      <c r="A75" s="26" t="s">
        <v>25</v>
      </c>
      <c r="B75" s="13">
        <v>33122</v>
      </c>
      <c r="C75" s="13">
        <v>48.8</v>
      </c>
      <c r="D75" s="13">
        <v>625</v>
      </c>
      <c r="E75" s="13">
        <v>38.2</v>
      </c>
      <c r="F75" s="13">
        <v>3867</v>
      </c>
      <c r="G75" s="13">
        <v>41.1</v>
      </c>
      <c r="H75" s="13">
        <v>1286</v>
      </c>
      <c r="I75" s="13">
        <v>45.2</v>
      </c>
      <c r="J75" s="13">
        <v>646</v>
      </c>
      <c r="K75" s="13">
        <v>43.7</v>
      </c>
      <c r="L75" s="13">
        <v>549</v>
      </c>
      <c r="M75" s="13">
        <v>39.2</v>
      </c>
      <c r="N75" s="13">
        <v>36</v>
      </c>
      <c r="O75" s="13">
        <v>44.2</v>
      </c>
      <c r="P75" s="13">
        <v>14850</v>
      </c>
      <c r="Q75" s="13">
        <v>34.7</v>
      </c>
      <c r="R75" s="10">
        <v>0</v>
      </c>
      <c r="S75" s="10">
        <v>0</v>
      </c>
      <c r="T75" s="42">
        <f>T73+T74</f>
        <v>54981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2006-11-03T11:21:00Z</dcterms:created>
  <cp:lastPrinted>2016-03-25T04:08:00Z</cp:lastPrinted>
  <dcterms:modified xsi:type="dcterms:W3CDTF">2026-07-30T17:17:14Z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