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<sst xmlns="http://schemas.openxmlformats.org/spreadsheetml/2006/main" count="345" uniqueCount="59">
  <si>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</si>
  <si>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</si>
  <si>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</si>
  <si>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</si>
  <si>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</si>
  <si>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</si>
  <si>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</si>
  <si>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</si>
  <si>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</si>
  <si>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</si>
  <si>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</si>
  <si>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</si>
  <si>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</si>
  <si>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</si>
  <si>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</si>
  <si>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</si>
  <si>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</si>
  <si>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</si>
  <si>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</si>
  <si>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</si>
  <si>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</si>
  <si>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</si>
  <si>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</si>
  <si>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</si>
  <si>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</si>
  <si>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</si>
  <si>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</si>
  <si>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</si>
  <si>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</si>
  <si>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</si>
  <si>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</si>
  <si>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</si>
  <si>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</si>
  <si>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</si>
  <si>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</si>
  <si>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</si>
  <si>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</si>
  <si>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</si>
  <si>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</si>
  <si>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</si>
  <si>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</si>
  <si>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</si>
  <si>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</si>
  <si>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</si>
  <si>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</si>
  <si>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</si>
  <si>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</si>
  <si>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</si>
  <si>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</si>
  <si>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11  月 </t>
    </r>
    <r>
      <rPr>
        <sz val="11"/>
        <rFont val="宋体"/>
        <charset val="134"/>
      </rPr>
      <t>23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</si>
  <si>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23 日)</t>
    <phoneticPr fontId="5" type="noConversion"/>
  </si>
  <si>
    <t>G107东城牛山路段日交通量调查表(2020 年 11 月 23 日)</t>
    <phoneticPr fontId="5" type="noConversion"/>
  </si>
  <si>
    <t>G107大岭山杨屋路段日交通量调查表(2020 年 11 月 23 日)</t>
    <phoneticPr fontId="5" type="noConversion"/>
  </si>
  <si>
    <t>G220塘厦莲湖路段日交通量调查表(2020 年 11 月 23 日)</t>
    <phoneticPr fontId="5" type="noConversion"/>
  </si>
  <si>
    <t>S122长安沙头路段日交通量调查表(2020 年 11 月 23 日)</t>
    <phoneticPr fontId="5" type="noConversion"/>
  </si>
  <si>
    <t>S120茶山京山路段日交通量调查表(2020 年 11 月 23 日)</t>
    <phoneticPr fontId="5" type="noConversion"/>
  </si>
  <si>
    <t>S256厚街寮厦路段日交通量调查表(2020 年 11 月 23 日)</t>
    <phoneticPr fontId="5" type="noConversion"/>
  </si>
  <si>
    <t>S357黄江新市路段日交通量调查表(2020 年 11 月 23 日)</t>
    <phoneticPr fontId="5" type="noConversion"/>
  </si>
  <si>
    <t>S359凤岗官井头路段日交通量调查表(2020 年 11 月 23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</si>
</sst>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29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5">
        <v>14270</v>
      </c>
      <c r="C9" s="25">
        <v>63.2</v>
      </c>
      <c r="D9" s="25">
        <v>482</v>
      </c>
      <c r="E9" s="25">
        <v>48.5</v>
      </c>
      <c r="F9" s="25">
        <v>2441</v>
      </c>
      <c r="G9" s="25">
        <v>53</v>
      </c>
      <c r="H9" s="25">
        <v>605</v>
      </c>
      <c r="I9" s="25">
        <v>45.5</v>
      </c>
      <c r="J9" s="25">
        <v>497</v>
      </c>
      <c r="K9" s="25">
        <v>52.2</v>
      </c>
      <c r="L9" s="25">
        <v>863</v>
      </c>
      <c r="M9" s="25">
        <v>44.6</v>
      </c>
      <c r="N9" s="25">
        <v>295</v>
      </c>
      <c r="O9" s="25">
        <v>46.1</v>
      </c>
      <c r="P9" s="25">
        <v>2872</v>
      </c>
      <c r="Q9" s="25">
        <v>39.299999999999997</v>
      </c>
      <c r="R9" s="7">
        <v>0</v>
      </c>
      <c r="S9" s="7">
        <v>0</v>
      </c>
      <c r="T9" s="25">
        <v>22325</v>
      </c>
    </row>
    <row r="10" spans="1:20" s="2" customFormat="1" ht="17.100000000000001" customHeight="1">
      <c r="A10" s="7" t="s">
        <v>22</v>
      </c>
      <c r="B10" s="25">
        <v>15665</v>
      </c>
      <c r="C10" s="25">
        <v>55.1</v>
      </c>
      <c r="D10" s="25">
        <v>600</v>
      </c>
      <c r="E10" s="25">
        <v>53</v>
      </c>
      <c r="F10" s="25">
        <v>2665</v>
      </c>
      <c r="G10" s="25">
        <v>46.7</v>
      </c>
      <c r="H10" s="25">
        <v>621</v>
      </c>
      <c r="I10" s="25">
        <v>39.9</v>
      </c>
      <c r="J10" s="25">
        <v>724</v>
      </c>
      <c r="K10" s="25">
        <v>44.2</v>
      </c>
      <c r="L10" s="25">
        <v>870</v>
      </c>
      <c r="M10" s="25">
        <v>40.5</v>
      </c>
      <c r="N10" s="25">
        <v>190</v>
      </c>
      <c r="O10" s="25">
        <v>46.6</v>
      </c>
      <c r="P10" s="25">
        <v>7885</v>
      </c>
      <c r="Q10" s="25">
        <v>36.299999999999997</v>
      </c>
      <c r="R10" s="7">
        <v>0</v>
      </c>
      <c r="S10" s="7">
        <v>0</v>
      </c>
      <c r="T10" s="25">
        <v>29220</v>
      </c>
    </row>
    <row r="11" spans="1:20" s="2" customFormat="1" ht="17.100000000000001" customHeight="1">
      <c r="A11" s="9" t="s">
        <v>23</v>
      </c>
      <c r="B11" s="25">
        <v>29935</v>
      </c>
      <c r="C11" s="25">
        <v>59.2</v>
      </c>
      <c r="D11" s="25">
        <v>1082</v>
      </c>
      <c r="E11" s="25">
        <v>50.8</v>
      </c>
      <c r="F11" s="25">
        <v>5106</v>
      </c>
      <c r="G11" s="25">
        <v>49.9</v>
      </c>
      <c r="H11" s="25">
        <v>1226</v>
      </c>
      <c r="I11" s="25">
        <v>42.7</v>
      </c>
      <c r="J11" s="25">
        <v>1221</v>
      </c>
      <c r="K11" s="25">
        <v>48.2</v>
      </c>
      <c r="L11" s="25">
        <v>1733</v>
      </c>
      <c r="M11" s="25">
        <v>42.5</v>
      </c>
      <c r="N11" s="25">
        <v>485</v>
      </c>
      <c r="O11" s="25">
        <v>46.4</v>
      </c>
      <c r="P11" s="25">
        <v>10757</v>
      </c>
      <c r="Q11" s="25">
        <v>37.799999999999997</v>
      </c>
      <c r="R11" s="25">
        <f>SUM(R9:R10)</f>
        <v>0</v>
      </c>
      <c r="S11" s="25">
        <f>SUM(S9:S10)</f>
        <v>0</v>
      </c>
      <c r="T11" s="25">
        <v>51545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4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5">
        <v>29780</v>
      </c>
      <c r="C17" s="25">
        <v>59.7</v>
      </c>
      <c r="D17" s="25">
        <v>558</v>
      </c>
      <c r="E17" s="25">
        <v>51</v>
      </c>
      <c r="F17" s="25">
        <v>5186</v>
      </c>
      <c r="G17" s="25">
        <v>52.3</v>
      </c>
      <c r="H17" s="25">
        <v>1329</v>
      </c>
      <c r="I17" s="25">
        <v>47.2</v>
      </c>
      <c r="J17" s="25">
        <v>1970</v>
      </c>
      <c r="K17" s="25">
        <v>51.3</v>
      </c>
      <c r="L17" s="25">
        <v>1807</v>
      </c>
      <c r="M17" s="25">
        <v>45.6</v>
      </c>
      <c r="N17" s="25">
        <v>1283</v>
      </c>
      <c r="O17" s="25">
        <v>45.4</v>
      </c>
      <c r="P17" s="25">
        <v>4748</v>
      </c>
      <c r="Q17" s="25">
        <v>34.6</v>
      </c>
      <c r="R17" s="7">
        <v>0</v>
      </c>
      <c r="S17" s="7">
        <v>0</v>
      </c>
      <c r="T17" s="25">
        <v>46661</v>
      </c>
    </row>
    <row r="18" spans="1:20" s="2" customFormat="1" ht="17.100000000000001" customHeight="1">
      <c r="A18" s="7" t="s">
        <v>22</v>
      </c>
      <c r="B18" s="25">
        <v>31418</v>
      </c>
      <c r="C18" s="25">
        <v>52.9</v>
      </c>
      <c r="D18" s="25">
        <v>506</v>
      </c>
      <c r="E18" s="25">
        <v>45.8</v>
      </c>
      <c r="F18" s="25">
        <v>5105</v>
      </c>
      <c r="G18" s="25">
        <v>45.2</v>
      </c>
      <c r="H18" s="25">
        <v>1833</v>
      </c>
      <c r="I18" s="25">
        <v>41.4</v>
      </c>
      <c r="J18" s="25">
        <v>2265</v>
      </c>
      <c r="K18" s="25">
        <v>45.9</v>
      </c>
      <c r="L18" s="25">
        <v>2693</v>
      </c>
      <c r="M18" s="25">
        <v>39.9</v>
      </c>
      <c r="N18" s="25">
        <v>1384</v>
      </c>
      <c r="O18" s="25">
        <v>47.8</v>
      </c>
      <c r="P18" s="25">
        <v>4487</v>
      </c>
      <c r="Q18" s="25">
        <v>30.3</v>
      </c>
      <c r="R18" s="7">
        <v>0</v>
      </c>
      <c r="S18" s="7">
        <v>0</v>
      </c>
      <c r="T18" s="25">
        <v>49691</v>
      </c>
    </row>
    <row r="19" spans="1:20" s="2" customFormat="1" ht="17.100000000000001" customHeight="1">
      <c r="A19" s="9" t="s">
        <v>23</v>
      </c>
      <c r="B19" s="25">
        <v>61198</v>
      </c>
      <c r="C19" s="25">
        <v>56.3</v>
      </c>
      <c r="D19" s="25">
        <v>1064</v>
      </c>
      <c r="E19" s="25">
        <v>48.4</v>
      </c>
      <c r="F19" s="25">
        <v>10291</v>
      </c>
      <c r="G19" s="25">
        <v>48.8</v>
      </c>
      <c r="H19" s="25">
        <v>3162</v>
      </c>
      <c r="I19" s="25">
        <v>44.3</v>
      </c>
      <c r="J19" s="25">
        <v>4235</v>
      </c>
      <c r="K19" s="25">
        <v>48.6</v>
      </c>
      <c r="L19" s="25">
        <v>4500</v>
      </c>
      <c r="M19" s="25">
        <v>42.8</v>
      </c>
      <c r="N19" s="25">
        <v>2667</v>
      </c>
      <c r="O19" s="25">
        <v>46.6</v>
      </c>
      <c r="P19" s="25">
        <v>9235</v>
      </c>
      <c r="Q19" s="25">
        <v>32.5</v>
      </c>
      <c r="R19" s="25">
        <f>SUM(R17:R18)</f>
        <v>0</v>
      </c>
      <c r="S19" s="25">
        <f>SUM(S17:S18)</f>
        <v>0</v>
      </c>
      <c r="T19" s="25">
        <v>96352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4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5">
        <v>58702</v>
      </c>
      <c r="C25" s="25">
        <v>56.4</v>
      </c>
      <c r="D25" s="25">
        <v>893</v>
      </c>
      <c r="E25" s="25">
        <v>48.5</v>
      </c>
      <c r="F25" s="25">
        <v>8817</v>
      </c>
      <c r="G25" s="25">
        <v>49.2</v>
      </c>
      <c r="H25" s="25">
        <v>3892</v>
      </c>
      <c r="I25" s="25">
        <v>47.3</v>
      </c>
      <c r="J25" s="25">
        <v>2561</v>
      </c>
      <c r="K25" s="25">
        <v>49.2</v>
      </c>
      <c r="L25" s="25">
        <v>2107</v>
      </c>
      <c r="M25" s="25">
        <v>43.1</v>
      </c>
      <c r="N25" s="25">
        <v>1133</v>
      </c>
      <c r="O25" s="25">
        <v>45.5</v>
      </c>
      <c r="P25" s="25">
        <v>2945</v>
      </c>
      <c r="Q25" s="25">
        <v>35.200000000000003</v>
      </c>
      <c r="R25" s="7">
        <v>0</v>
      </c>
      <c r="S25" s="7">
        <v>0</v>
      </c>
      <c r="T25" s="25">
        <v>81050</v>
      </c>
    </row>
    <row r="26" spans="1:20" s="2" customFormat="1" ht="17.100000000000001" customHeight="1">
      <c r="A26" s="7" t="s">
        <v>22</v>
      </c>
      <c r="B26" s="25">
        <v>60969</v>
      </c>
      <c r="C26" s="25">
        <v>54.3</v>
      </c>
      <c r="D26" s="25">
        <v>780</v>
      </c>
      <c r="E26" s="25">
        <v>47.6</v>
      </c>
      <c r="F26" s="25">
        <v>11175</v>
      </c>
      <c r="G26" s="25">
        <v>46.3</v>
      </c>
      <c r="H26" s="25">
        <v>2621</v>
      </c>
      <c r="I26" s="25">
        <v>44.5</v>
      </c>
      <c r="J26" s="25">
        <v>2094</v>
      </c>
      <c r="K26" s="25">
        <v>46.8</v>
      </c>
      <c r="L26" s="25">
        <v>1866</v>
      </c>
      <c r="M26" s="25">
        <v>42.6</v>
      </c>
      <c r="N26" s="25">
        <v>1509</v>
      </c>
      <c r="O26" s="25">
        <v>46.3</v>
      </c>
      <c r="P26" s="25">
        <v>2356</v>
      </c>
      <c r="Q26" s="25">
        <v>33.700000000000003</v>
      </c>
      <c r="R26" s="7">
        <v>0</v>
      </c>
      <c r="S26" s="7">
        <v>0</v>
      </c>
      <c r="T26" s="25">
        <v>83370</v>
      </c>
    </row>
    <row r="27" spans="1:20" s="2" customFormat="1" ht="17.100000000000001" customHeight="1">
      <c r="A27" s="9" t="s">
        <v>23</v>
      </c>
      <c r="B27" s="25">
        <v>119671</v>
      </c>
      <c r="C27" s="25">
        <v>55.3</v>
      </c>
      <c r="D27" s="25">
        <v>1673</v>
      </c>
      <c r="E27" s="25">
        <v>48</v>
      </c>
      <c r="F27" s="25">
        <v>19992</v>
      </c>
      <c r="G27" s="25">
        <v>47.8</v>
      </c>
      <c r="H27" s="25">
        <v>6513</v>
      </c>
      <c r="I27" s="25">
        <v>45.9</v>
      </c>
      <c r="J27" s="25">
        <v>4655</v>
      </c>
      <c r="K27" s="25">
        <v>48</v>
      </c>
      <c r="L27" s="25">
        <v>3973</v>
      </c>
      <c r="M27" s="25">
        <v>42.9</v>
      </c>
      <c r="N27" s="25">
        <v>2642</v>
      </c>
      <c r="O27" s="25">
        <v>45.9</v>
      </c>
      <c r="P27" s="25">
        <v>5301</v>
      </c>
      <c r="Q27" s="25">
        <v>34.5</v>
      </c>
      <c r="R27" s="25">
        <f>SUM(R25:R26)</f>
        <v>0</v>
      </c>
      <c r="S27" s="25">
        <f>SUM(S25:S26)</f>
        <v>0</v>
      </c>
      <c r="T27" s="25">
        <v>164420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4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5">
        <v>21994</v>
      </c>
      <c r="C33" s="25">
        <v>54.3</v>
      </c>
      <c r="D33" s="25">
        <v>305</v>
      </c>
      <c r="E33" s="25">
        <v>50.4</v>
      </c>
      <c r="F33" s="25">
        <v>4141</v>
      </c>
      <c r="G33" s="25">
        <v>45.6</v>
      </c>
      <c r="H33" s="25">
        <v>1690</v>
      </c>
      <c r="I33" s="25">
        <v>45.6</v>
      </c>
      <c r="J33" s="25">
        <v>2984</v>
      </c>
      <c r="K33" s="25">
        <v>51.3</v>
      </c>
      <c r="L33" s="25">
        <v>1978</v>
      </c>
      <c r="M33" s="25">
        <v>44.2</v>
      </c>
      <c r="N33" s="25">
        <v>1569</v>
      </c>
      <c r="O33" s="25">
        <v>43.3</v>
      </c>
      <c r="P33" s="25">
        <v>2427</v>
      </c>
      <c r="Q33" s="25">
        <v>28.3</v>
      </c>
      <c r="R33" s="7">
        <v>0</v>
      </c>
      <c r="S33" s="7">
        <v>0</v>
      </c>
      <c r="T33" s="25">
        <v>37088</v>
      </c>
    </row>
    <row r="34" spans="1:20" s="2" customFormat="1" ht="17.100000000000001" customHeight="1">
      <c r="A34" s="7" t="s">
        <v>30</v>
      </c>
      <c r="B34" s="25">
        <v>21368</v>
      </c>
      <c r="C34" s="25">
        <v>57.1</v>
      </c>
      <c r="D34" s="25">
        <v>390</v>
      </c>
      <c r="E34" s="25">
        <v>50.4</v>
      </c>
      <c r="F34" s="25">
        <v>5148</v>
      </c>
      <c r="G34" s="25">
        <v>48.6</v>
      </c>
      <c r="H34" s="25">
        <v>1782</v>
      </c>
      <c r="I34" s="25">
        <v>45.1</v>
      </c>
      <c r="J34" s="25">
        <v>2723</v>
      </c>
      <c r="K34" s="25">
        <v>52.5</v>
      </c>
      <c r="L34" s="25">
        <v>1565</v>
      </c>
      <c r="M34" s="25">
        <v>46.3</v>
      </c>
      <c r="N34" s="25">
        <v>2593</v>
      </c>
      <c r="O34" s="25">
        <v>47</v>
      </c>
      <c r="P34" s="25">
        <v>2234</v>
      </c>
      <c r="Q34" s="25">
        <v>29.7</v>
      </c>
      <c r="R34" s="7">
        <v>0</v>
      </c>
      <c r="S34" s="7">
        <v>0</v>
      </c>
      <c r="T34" s="25">
        <v>37803</v>
      </c>
    </row>
    <row r="35" spans="1:20" s="2" customFormat="1" ht="17.100000000000001" customHeight="1">
      <c r="A35" s="9" t="s">
        <v>23</v>
      </c>
      <c r="B35" s="25">
        <v>43362</v>
      </c>
      <c r="C35" s="25">
        <v>55.7</v>
      </c>
      <c r="D35" s="25">
        <v>695</v>
      </c>
      <c r="E35" s="25">
        <v>50.4</v>
      </c>
      <c r="F35" s="25">
        <v>9289</v>
      </c>
      <c r="G35" s="25">
        <v>47.1</v>
      </c>
      <c r="H35" s="25">
        <v>3472</v>
      </c>
      <c r="I35" s="25">
        <v>45.4</v>
      </c>
      <c r="J35" s="25">
        <v>5707</v>
      </c>
      <c r="K35" s="25">
        <v>51.9</v>
      </c>
      <c r="L35" s="25">
        <v>3543</v>
      </c>
      <c r="M35" s="25">
        <v>45.3</v>
      </c>
      <c r="N35" s="25">
        <v>4162</v>
      </c>
      <c r="O35" s="25">
        <v>45.1</v>
      </c>
      <c r="P35" s="25">
        <v>4661</v>
      </c>
      <c r="Q35" s="25">
        <v>29</v>
      </c>
      <c r="R35" s="25">
        <f>SUM(R33:R34)</f>
        <v>0</v>
      </c>
      <c r="S35" s="25">
        <f>SUM(S33:S34)</f>
        <v>0</v>
      </c>
      <c r="T35" s="25">
        <v>74891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29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5">
        <v>30003</v>
      </c>
      <c r="C41" s="25">
        <v>54.8</v>
      </c>
      <c r="D41" s="25">
        <v>489</v>
      </c>
      <c r="E41" s="25">
        <v>38.1</v>
      </c>
      <c r="F41" s="25">
        <v>4039</v>
      </c>
      <c r="G41" s="25">
        <v>44.2</v>
      </c>
      <c r="H41" s="25">
        <v>998</v>
      </c>
      <c r="I41" s="25">
        <v>43.9</v>
      </c>
      <c r="J41" s="25">
        <v>701</v>
      </c>
      <c r="K41" s="25">
        <v>48.5</v>
      </c>
      <c r="L41" s="25">
        <v>689</v>
      </c>
      <c r="M41" s="25">
        <v>41.8</v>
      </c>
      <c r="N41" s="25">
        <v>479</v>
      </c>
      <c r="O41" s="25">
        <v>43.1</v>
      </c>
      <c r="P41" s="25">
        <v>14898</v>
      </c>
      <c r="Q41" s="25">
        <v>31.1</v>
      </c>
      <c r="R41" s="7">
        <v>0</v>
      </c>
      <c r="S41" s="7">
        <v>0</v>
      </c>
      <c r="T41" s="25">
        <v>52296</v>
      </c>
    </row>
    <row r="42" spans="1:20" s="2" customFormat="1" ht="17.100000000000001" customHeight="1">
      <c r="A42" s="7" t="s">
        <v>30</v>
      </c>
      <c r="B42" s="25">
        <v>24454</v>
      </c>
      <c r="C42" s="25">
        <v>54.7</v>
      </c>
      <c r="D42" s="25">
        <v>457</v>
      </c>
      <c r="E42" s="25">
        <v>41.9</v>
      </c>
      <c r="F42" s="25">
        <v>4141</v>
      </c>
      <c r="G42" s="25">
        <v>52.3</v>
      </c>
      <c r="H42" s="25">
        <v>1129</v>
      </c>
      <c r="I42" s="25">
        <v>47.9</v>
      </c>
      <c r="J42" s="25">
        <v>1103</v>
      </c>
      <c r="K42" s="25">
        <v>44.3</v>
      </c>
      <c r="L42" s="25">
        <v>886</v>
      </c>
      <c r="M42" s="25">
        <v>37.1</v>
      </c>
      <c r="N42" s="25">
        <v>925</v>
      </c>
      <c r="O42" s="25">
        <v>47.3</v>
      </c>
      <c r="P42" s="25">
        <v>4535</v>
      </c>
      <c r="Q42" s="25">
        <v>33.1</v>
      </c>
      <c r="R42" s="7">
        <v>0</v>
      </c>
      <c r="S42" s="7">
        <v>0</v>
      </c>
      <c r="T42" s="25">
        <v>37630</v>
      </c>
    </row>
    <row r="43" spans="1:20" s="2" customFormat="1" ht="17.100000000000001" customHeight="1">
      <c r="A43" s="9" t="s">
        <v>23</v>
      </c>
      <c r="B43" s="25">
        <v>54457</v>
      </c>
      <c r="C43" s="25">
        <v>54.8</v>
      </c>
      <c r="D43" s="25">
        <v>946</v>
      </c>
      <c r="E43" s="25">
        <v>40</v>
      </c>
      <c r="F43" s="25">
        <v>8180</v>
      </c>
      <c r="G43" s="25">
        <v>48.3</v>
      </c>
      <c r="H43" s="25">
        <v>2127</v>
      </c>
      <c r="I43" s="25">
        <v>45.9</v>
      </c>
      <c r="J43" s="25">
        <v>1804</v>
      </c>
      <c r="K43" s="25">
        <v>46.4</v>
      </c>
      <c r="L43" s="25">
        <v>1575</v>
      </c>
      <c r="M43" s="25">
        <v>39.5</v>
      </c>
      <c r="N43" s="25">
        <v>1404</v>
      </c>
      <c r="O43" s="25">
        <v>45.2</v>
      </c>
      <c r="P43" s="25">
        <v>19433</v>
      </c>
      <c r="Q43" s="25">
        <v>32.1</v>
      </c>
      <c r="R43" s="25">
        <f>SUM(R41:R42)</f>
        <v>0</v>
      </c>
      <c r="S43" s="25">
        <f>SUM(S41:S42)</f>
        <v>0</v>
      </c>
      <c r="T43" s="25">
        <v>89926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4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5">
        <v>15192</v>
      </c>
      <c r="C49" s="25">
        <v>60.6</v>
      </c>
      <c r="D49" s="25">
        <v>404</v>
      </c>
      <c r="E49" s="25">
        <v>54</v>
      </c>
      <c r="F49" s="25">
        <v>2011</v>
      </c>
      <c r="G49" s="25">
        <v>47.8</v>
      </c>
      <c r="H49" s="25">
        <v>683</v>
      </c>
      <c r="I49" s="25">
        <v>45.5</v>
      </c>
      <c r="J49" s="25">
        <v>394</v>
      </c>
      <c r="K49" s="25">
        <v>46.9</v>
      </c>
      <c r="L49" s="25">
        <v>167</v>
      </c>
      <c r="M49" s="25">
        <v>43.3</v>
      </c>
      <c r="N49" s="25">
        <v>84</v>
      </c>
      <c r="O49" s="25">
        <v>43.7</v>
      </c>
      <c r="P49" s="25">
        <v>2354</v>
      </c>
      <c r="Q49" s="25">
        <v>33.1</v>
      </c>
      <c r="R49" s="7">
        <v>0</v>
      </c>
      <c r="S49" s="7">
        <v>0</v>
      </c>
      <c r="T49" s="25">
        <v>21289</v>
      </c>
    </row>
    <row r="50" spans="1:20" s="2" customFormat="1" ht="17.100000000000001" customHeight="1">
      <c r="A50" s="7" t="s">
        <v>22</v>
      </c>
      <c r="B50" s="25">
        <v>16856</v>
      </c>
      <c r="C50" s="25">
        <v>60.6</v>
      </c>
      <c r="D50" s="25">
        <v>417</v>
      </c>
      <c r="E50" s="25">
        <v>51.9</v>
      </c>
      <c r="F50" s="25">
        <v>2011</v>
      </c>
      <c r="G50" s="25">
        <v>49.6</v>
      </c>
      <c r="H50" s="25">
        <v>953</v>
      </c>
      <c r="I50" s="25">
        <v>47.3</v>
      </c>
      <c r="J50" s="25">
        <v>469</v>
      </c>
      <c r="K50" s="25">
        <v>48.9</v>
      </c>
      <c r="L50" s="25">
        <v>240</v>
      </c>
      <c r="M50" s="25">
        <v>43.7</v>
      </c>
      <c r="N50" s="25">
        <v>76</v>
      </c>
      <c r="O50" s="25">
        <v>43.7</v>
      </c>
      <c r="P50" s="25">
        <v>1998</v>
      </c>
      <c r="Q50" s="25">
        <v>34</v>
      </c>
      <c r="R50" s="7">
        <v>0</v>
      </c>
      <c r="S50" s="7">
        <v>0</v>
      </c>
      <c r="T50" s="25">
        <v>23020</v>
      </c>
    </row>
    <row r="51" spans="1:20" s="2" customFormat="1" ht="17.100000000000001" customHeight="1">
      <c r="A51" s="9" t="s">
        <v>23</v>
      </c>
      <c r="B51" s="25">
        <v>32048</v>
      </c>
      <c r="C51" s="25">
        <v>60.6</v>
      </c>
      <c r="D51" s="25">
        <v>821</v>
      </c>
      <c r="E51" s="25">
        <v>53</v>
      </c>
      <c r="F51" s="25">
        <v>4022</v>
      </c>
      <c r="G51" s="25">
        <v>48.7</v>
      </c>
      <c r="H51" s="25">
        <v>1636</v>
      </c>
      <c r="I51" s="25">
        <v>46.4</v>
      </c>
      <c r="J51" s="25">
        <v>863</v>
      </c>
      <c r="K51" s="25">
        <v>47.9</v>
      </c>
      <c r="L51" s="25">
        <v>407</v>
      </c>
      <c r="M51" s="25">
        <v>43.5</v>
      </c>
      <c r="N51" s="25">
        <v>160</v>
      </c>
      <c r="O51" s="25">
        <v>43.7</v>
      </c>
      <c r="P51" s="25">
        <v>4352</v>
      </c>
      <c r="Q51" s="25">
        <v>33.5</v>
      </c>
      <c r="R51" s="25">
        <f>SUM(R49:R50)</f>
        <v>0</v>
      </c>
      <c r="S51" s="25">
        <f>SUM(S49:S50)</f>
        <v>0</v>
      </c>
      <c r="T51" s="25">
        <v>44309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0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36335</v>
      </c>
      <c r="C57" s="25">
        <v>60.3</v>
      </c>
      <c r="D57" s="25">
        <v>805</v>
      </c>
      <c r="E57" s="25">
        <v>41.5</v>
      </c>
      <c r="F57" s="25">
        <v>2148</v>
      </c>
      <c r="G57" s="25">
        <v>45.5</v>
      </c>
      <c r="H57" s="25">
        <v>258</v>
      </c>
      <c r="I57" s="25">
        <v>44.7</v>
      </c>
      <c r="J57" s="25">
        <v>144</v>
      </c>
      <c r="K57" s="25">
        <v>52.3</v>
      </c>
      <c r="L57" s="25">
        <v>60</v>
      </c>
      <c r="M57" s="25">
        <v>46.7</v>
      </c>
      <c r="N57" s="25">
        <v>4</v>
      </c>
      <c r="O57" s="25">
        <v>43.3</v>
      </c>
      <c r="P57" s="25">
        <v>3672</v>
      </c>
      <c r="Q57" s="25">
        <v>18.600000000000001</v>
      </c>
      <c r="R57" s="7">
        <v>0</v>
      </c>
      <c r="S57" s="7">
        <v>0</v>
      </c>
      <c r="T57" s="25">
        <v>43426</v>
      </c>
    </row>
    <row r="58" spans="1:20" s="2" customFormat="1" ht="17.100000000000001" customHeight="1">
      <c r="A58" s="14" t="s">
        <v>38</v>
      </c>
      <c r="B58" s="25">
        <v>36946</v>
      </c>
      <c r="C58" s="25">
        <v>62.5</v>
      </c>
      <c r="D58" s="25">
        <v>707</v>
      </c>
      <c r="E58" s="25">
        <v>28.8</v>
      </c>
      <c r="F58" s="25">
        <v>2546</v>
      </c>
      <c r="G58" s="25">
        <v>43</v>
      </c>
      <c r="H58" s="25">
        <v>314</v>
      </c>
      <c r="I58" s="25">
        <v>41.8</v>
      </c>
      <c r="J58" s="25">
        <v>181</v>
      </c>
      <c r="K58" s="25">
        <v>42</v>
      </c>
      <c r="L58" s="25">
        <v>113</v>
      </c>
      <c r="M58" s="25">
        <v>43.2</v>
      </c>
      <c r="N58" s="25">
        <v>5</v>
      </c>
      <c r="O58" s="25">
        <v>48.6</v>
      </c>
      <c r="P58" s="25">
        <v>3658</v>
      </c>
      <c r="Q58" s="25">
        <v>22.5</v>
      </c>
      <c r="R58" s="7">
        <v>0</v>
      </c>
      <c r="S58" s="7">
        <v>0</v>
      </c>
      <c r="T58" s="25">
        <v>44470</v>
      </c>
    </row>
    <row r="59" spans="1:20" s="2" customFormat="1" ht="17.100000000000001" customHeight="1">
      <c r="A59" s="15" t="s">
        <v>23</v>
      </c>
      <c r="B59" s="25">
        <v>73281</v>
      </c>
      <c r="C59" s="25">
        <v>61.4</v>
      </c>
      <c r="D59" s="25">
        <v>1512</v>
      </c>
      <c r="E59" s="25">
        <v>35.1</v>
      </c>
      <c r="F59" s="25">
        <v>4694</v>
      </c>
      <c r="G59" s="25">
        <v>44.3</v>
      </c>
      <c r="H59" s="25">
        <v>572</v>
      </c>
      <c r="I59" s="25">
        <v>43.3</v>
      </c>
      <c r="J59" s="25">
        <v>325</v>
      </c>
      <c r="K59" s="25">
        <v>47.1</v>
      </c>
      <c r="L59" s="25">
        <v>173</v>
      </c>
      <c r="M59" s="25">
        <v>45</v>
      </c>
      <c r="N59" s="25">
        <v>9</v>
      </c>
      <c r="O59" s="25">
        <v>46</v>
      </c>
      <c r="P59" s="25">
        <v>7330</v>
      </c>
      <c r="Q59" s="25">
        <v>20.6</v>
      </c>
      <c r="R59" s="25">
        <f>SUM(R57:R58)</f>
        <v>0</v>
      </c>
      <c r="S59" s="25">
        <f>SUM(S57:S58)</f>
        <v>0</v>
      </c>
      <c r="T59" s="25">
        <v>87896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9.1" customHeight="1">
      <c r="A62" s="35" t="s">
        <v>39</v>
      </c>
      <c r="B62" s="35"/>
      <c r="C62" s="35"/>
      <c r="D62" s="35"/>
      <c r="E62" s="34"/>
      <c r="F62" s="34"/>
      <c r="G62" s="34"/>
      <c r="H62" s="34"/>
      <c r="I62" s="34"/>
      <c r="J62" s="35" t="s">
        <v>40</v>
      </c>
      <c r="K62" s="35"/>
      <c r="L62" s="35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0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14553</v>
      </c>
      <c r="C65" s="25">
        <v>55.2</v>
      </c>
      <c r="D65" s="25">
        <v>478</v>
      </c>
      <c r="E65" s="25">
        <v>43.6</v>
      </c>
      <c r="F65" s="25">
        <v>3209</v>
      </c>
      <c r="G65" s="25">
        <v>45.6</v>
      </c>
      <c r="H65" s="25">
        <v>1237</v>
      </c>
      <c r="I65" s="25">
        <v>40.6</v>
      </c>
      <c r="J65" s="25">
        <v>1145</v>
      </c>
      <c r="K65" s="25">
        <v>43.5</v>
      </c>
      <c r="L65" s="25">
        <v>928</v>
      </c>
      <c r="M65" s="25">
        <v>41.5</v>
      </c>
      <c r="N65" s="25">
        <v>1302</v>
      </c>
      <c r="O65" s="25">
        <v>47.5</v>
      </c>
      <c r="P65" s="25">
        <v>2167</v>
      </c>
      <c r="Q65" s="25">
        <v>35.4</v>
      </c>
      <c r="R65" s="7">
        <v>0</v>
      </c>
      <c r="S65" s="7">
        <v>0</v>
      </c>
      <c r="T65" s="25">
        <v>25019</v>
      </c>
    </row>
    <row r="66" spans="1:20" s="2" customFormat="1" ht="17.100000000000001" customHeight="1">
      <c r="A66" s="14" t="s">
        <v>30</v>
      </c>
      <c r="B66" s="25">
        <v>18876</v>
      </c>
      <c r="C66" s="25">
        <v>58.6</v>
      </c>
      <c r="D66" s="25">
        <v>541</v>
      </c>
      <c r="E66" s="25">
        <v>47.2</v>
      </c>
      <c r="F66" s="25">
        <v>3382</v>
      </c>
      <c r="G66" s="25">
        <v>50.4</v>
      </c>
      <c r="H66" s="25">
        <v>1674</v>
      </c>
      <c r="I66" s="25">
        <v>47.2</v>
      </c>
      <c r="J66" s="25">
        <v>1184</v>
      </c>
      <c r="K66" s="25">
        <v>46.5</v>
      </c>
      <c r="L66" s="25">
        <v>1180</v>
      </c>
      <c r="M66" s="25">
        <v>43.6</v>
      </c>
      <c r="N66" s="25">
        <v>806</v>
      </c>
      <c r="O66" s="25">
        <v>45</v>
      </c>
      <c r="P66" s="25">
        <v>2554</v>
      </c>
      <c r="Q66" s="25">
        <v>36.1</v>
      </c>
      <c r="R66" s="7">
        <v>0</v>
      </c>
      <c r="S66" s="7">
        <v>0</v>
      </c>
      <c r="T66" s="25">
        <v>30197</v>
      </c>
    </row>
    <row r="67" spans="1:20" s="2" customFormat="1" ht="17.100000000000001" customHeight="1">
      <c r="A67" s="15" t="s">
        <v>23</v>
      </c>
      <c r="B67" s="25">
        <v>33429</v>
      </c>
      <c r="C67" s="25">
        <v>56.9</v>
      </c>
      <c r="D67" s="25">
        <v>1019</v>
      </c>
      <c r="E67" s="25">
        <v>45.4</v>
      </c>
      <c r="F67" s="25">
        <v>6591</v>
      </c>
      <c r="G67" s="25">
        <v>48</v>
      </c>
      <c r="H67" s="25">
        <v>2911</v>
      </c>
      <c r="I67" s="25">
        <v>43.9</v>
      </c>
      <c r="J67" s="25">
        <v>2329</v>
      </c>
      <c r="K67" s="25">
        <v>45</v>
      </c>
      <c r="L67" s="25">
        <v>2108</v>
      </c>
      <c r="M67" s="25">
        <v>42.5</v>
      </c>
      <c r="N67" s="25">
        <v>2108</v>
      </c>
      <c r="O67" s="25">
        <v>46.3</v>
      </c>
      <c r="P67" s="25">
        <v>4721</v>
      </c>
      <c r="Q67" s="25">
        <v>35.799999999999997</v>
      </c>
      <c r="R67" s="25">
        <f>SUM(R65:R66)</f>
        <v>0</v>
      </c>
      <c r="S67" s="25">
        <f>SUM(S65:S66)</f>
        <v>0</v>
      </c>
      <c r="T67" s="25">
        <v>55216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3" t="s">
        <v>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5" t="s">
        <v>42</v>
      </c>
      <c r="B70" s="35"/>
      <c r="C70" s="35"/>
      <c r="D70" s="35"/>
      <c r="E70" s="34"/>
      <c r="F70" s="34"/>
      <c r="G70" s="34"/>
      <c r="H70" s="34"/>
      <c r="I70" s="34"/>
      <c r="J70" s="35" t="s">
        <v>43</v>
      </c>
      <c r="K70" s="35"/>
      <c r="L70" s="35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0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15685</v>
      </c>
      <c r="C73" s="25">
        <v>52.6</v>
      </c>
      <c r="D73" s="25">
        <v>585</v>
      </c>
      <c r="E73" s="25">
        <v>40.700000000000003</v>
      </c>
      <c r="F73" s="25">
        <v>2927</v>
      </c>
      <c r="G73" s="25">
        <v>45.4</v>
      </c>
      <c r="H73" s="25">
        <v>765</v>
      </c>
      <c r="I73" s="25">
        <v>41.8</v>
      </c>
      <c r="J73" s="25">
        <v>626</v>
      </c>
      <c r="K73" s="25">
        <v>47.1</v>
      </c>
      <c r="L73" s="25">
        <v>351</v>
      </c>
      <c r="M73" s="25">
        <v>42</v>
      </c>
      <c r="N73" s="25">
        <v>3</v>
      </c>
      <c r="O73" s="25">
        <v>57</v>
      </c>
      <c r="P73" s="25">
        <v>2928</v>
      </c>
      <c r="Q73" s="25">
        <v>32.6</v>
      </c>
      <c r="R73" s="7">
        <v>0</v>
      </c>
      <c r="S73" s="7">
        <v>0</v>
      </c>
      <c r="T73" s="25">
        <v>23870</v>
      </c>
    </row>
    <row r="74" spans="1:20" s="2" customFormat="1" ht="17.100000000000001" customHeight="1">
      <c r="A74" s="14" t="s">
        <v>45</v>
      </c>
      <c r="B74" s="25">
        <v>15794</v>
      </c>
      <c r="C74" s="25">
        <v>50.5</v>
      </c>
      <c r="D74" s="25">
        <v>532</v>
      </c>
      <c r="E74" s="25">
        <v>38.9</v>
      </c>
      <c r="F74" s="25">
        <v>2797</v>
      </c>
      <c r="G74" s="25">
        <v>41.3</v>
      </c>
      <c r="H74" s="25">
        <v>757</v>
      </c>
      <c r="I74" s="25">
        <v>38.1</v>
      </c>
      <c r="J74" s="25">
        <v>594</v>
      </c>
      <c r="K74" s="25">
        <v>44.4</v>
      </c>
      <c r="L74" s="25">
        <v>406</v>
      </c>
      <c r="M74" s="25">
        <v>39.5</v>
      </c>
      <c r="N74" s="25">
        <v>4</v>
      </c>
      <c r="O74" s="25">
        <v>56.5</v>
      </c>
      <c r="P74" s="25">
        <v>3845</v>
      </c>
      <c r="Q74" s="25">
        <v>29.9</v>
      </c>
      <c r="R74" s="7">
        <v>0</v>
      </c>
      <c r="S74" s="7">
        <v>0</v>
      </c>
      <c r="T74" s="25">
        <v>24729</v>
      </c>
    </row>
    <row r="75" spans="1:20" s="2" customFormat="1" ht="17.100000000000001" customHeight="1">
      <c r="A75" s="15" t="s">
        <v>23</v>
      </c>
      <c r="B75" s="25">
        <v>31479</v>
      </c>
      <c r="C75" s="25">
        <v>51.5</v>
      </c>
      <c r="D75" s="25">
        <v>1117</v>
      </c>
      <c r="E75" s="25">
        <v>39.799999999999997</v>
      </c>
      <c r="F75" s="25">
        <v>5724</v>
      </c>
      <c r="G75" s="25">
        <v>43.3</v>
      </c>
      <c r="H75" s="25">
        <v>1522</v>
      </c>
      <c r="I75" s="25">
        <v>40</v>
      </c>
      <c r="J75" s="25">
        <v>1220</v>
      </c>
      <c r="K75" s="25">
        <v>45.8</v>
      </c>
      <c r="L75" s="25">
        <v>757</v>
      </c>
      <c r="M75" s="25">
        <v>40.799999999999997</v>
      </c>
      <c r="N75" s="25">
        <v>7</v>
      </c>
      <c r="O75" s="25">
        <v>56.8</v>
      </c>
      <c r="P75" s="25">
        <v>6773</v>
      </c>
      <c r="Q75" s="25">
        <v>31.3</v>
      </c>
      <c r="R75" s="25">
        <f>SUM(R73:R74)</f>
        <v>0</v>
      </c>
      <c r="S75" s="25">
        <f>SUM(S73:S74)</f>
        <v>0</v>
      </c>
      <c r="T75" s="25">
        <v>48599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1" t="s">
        <v>48</v>
      </c>
      <c r="B77" s="3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P6:T6"/>
    <mergeCell ref="N7:O7"/>
    <mergeCell ref="J15:K15"/>
    <mergeCell ref="F15:G15"/>
    <mergeCell ref="E6:I6"/>
    <mergeCell ref="J6:L6"/>
    <mergeCell ref="H7:I7"/>
    <mergeCell ref="E14:I14"/>
    <mergeCell ref="N15:O15"/>
    <mergeCell ref="B15:C15"/>
    <mergeCell ref="D15:E15"/>
    <mergeCell ref="A22:D22"/>
    <mergeCell ref="J7:K7"/>
    <mergeCell ref="A15:A16"/>
    <mergeCell ref="L15:M15"/>
    <mergeCell ref="A21:T21"/>
    <mergeCell ref="A13:T13"/>
    <mergeCell ref="A7:A8"/>
    <mergeCell ref="J38:L38"/>
    <mergeCell ref="A37:T37"/>
    <mergeCell ref="P30:T30"/>
    <mergeCell ref="P31:Q31"/>
    <mergeCell ref="B31:C31"/>
    <mergeCell ref="F23:G23"/>
    <mergeCell ref="H23:I23"/>
    <mergeCell ref="N23:O23"/>
    <mergeCell ref="A23:A24"/>
    <mergeCell ref="D23:E23"/>
    <mergeCell ref="D31:E31"/>
    <mergeCell ref="F31:G31"/>
    <mergeCell ref="H31:I31"/>
    <mergeCell ref="A31:A32"/>
    <mergeCell ref="P22:T22"/>
    <mergeCell ref="E22:I22"/>
    <mergeCell ref="R23:S23"/>
    <mergeCell ref="J22:L22"/>
    <mergeCell ref="L23:M23"/>
    <mergeCell ref="J23:K23"/>
    <mergeCell ref="T23:T24"/>
    <mergeCell ref="E30:I30"/>
    <mergeCell ref="J30:L30"/>
    <mergeCell ref="T31:T32"/>
    <mergeCell ref="A29:T29"/>
    <mergeCell ref="E38:I38"/>
    <mergeCell ref="P38:T38"/>
    <mergeCell ref="R31:S31"/>
    <mergeCell ref="J31:K31"/>
    <mergeCell ref="A30:D30"/>
    <mergeCell ref="A38:D38"/>
    <mergeCell ref="P23:Q23"/>
    <mergeCell ref="A46:D46"/>
    <mergeCell ref="L39:M39"/>
    <mergeCell ref="J39:K39"/>
    <mergeCell ref="P46:T46"/>
    <mergeCell ref="P39:Q39"/>
    <mergeCell ref="F39:G39"/>
    <mergeCell ref="R39:S39"/>
    <mergeCell ref="E46:I46"/>
    <mergeCell ref="T39:T40"/>
    <mergeCell ref="H39:I39"/>
    <mergeCell ref="B39:C39"/>
    <mergeCell ref="A39:A40"/>
    <mergeCell ref="D39:E39"/>
    <mergeCell ref="N39:O39"/>
    <mergeCell ref="L47:M47"/>
    <mergeCell ref="N47:O47"/>
    <mergeCell ref="P47:Q47"/>
    <mergeCell ref="R47:S47"/>
    <mergeCell ref="J46:L46"/>
    <mergeCell ref="A45:T45"/>
    <mergeCell ref="B47:C47"/>
    <mergeCell ref="H47:I47"/>
    <mergeCell ref="D47:E47"/>
    <mergeCell ref="J47:K47"/>
    <mergeCell ref="A53:T53"/>
    <mergeCell ref="A54:D54"/>
    <mergeCell ref="E54:I54"/>
    <mergeCell ref="J54:L54"/>
    <mergeCell ref="P54:T54"/>
    <mergeCell ref="T47:T48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P62:T62"/>
    <mergeCell ref="L63:M63"/>
    <mergeCell ref="A62:D62"/>
    <mergeCell ref="E62:I62"/>
    <mergeCell ref="B63:C63"/>
    <mergeCell ref="H63:I63"/>
    <mergeCell ref="R63:S63"/>
    <mergeCell ref="R71:S71"/>
    <mergeCell ref="T55:T56"/>
    <mergeCell ref="P55:Q55"/>
    <mergeCell ref="N55:O55"/>
    <mergeCell ref="B55:C55"/>
    <mergeCell ref="J55:K55"/>
    <mergeCell ref="R55:S55"/>
    <mergeCell ref="F63:G63"/>
    <mergeCell ref="J63:K63"/>
    <mergeCell ref="A61:T61"/>
    <mergeCell ref="N71:O71"/>
    <mergeCell ref="A69:T69"/>
    <mergeCell ref="B71:C71"/>
    <mergeCell ref="P71:Q71"/>
    <mergeCell ref="F71:G71"/>
    <mergeCell ref="E70:I70"/>
    <mergeCell ref="J70:L70"/>
    <mergeCell ref="P70:T70"/>
    <mergeCell ref="A70:D70"/>
    <mergeCell ref="T71:T72"/>
    <mergeCell ref="L71:M71"/>
    <mergeCell ref="T63:T64"/>
    <mergeCell ref="N63:O63"/>
    <mergeCell ref="P63:Q63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2020-11-25T09:07:42Z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