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<sst xmlns="http://schemas.openxmlformats.org/spreadsheetml/2006/main" count="345" uniqueCount="59">
  <si>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</si>
  <si>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</si>
  <si>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</si>
  <si>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</si>
  <si>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</si>
  <si>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</si>
  <si>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</si>
  <si>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</si>
  <si>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</si>
  <si>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</si>
  <si>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</si>
  <si>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</si>
  <si>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</si>
  <si>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</si>
  <si>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</si>
  <si>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</si>
  <si>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</si>
  <si>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</si>
  <si>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</si>
  <si>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</si>
  <si>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</si>
  <si>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</si>
  <si>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</si>
  <si>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</si>
  <si>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</si>
  <si>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</si>
  <si>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</si>
  <si>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</si>
  <si>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</si>
  <si>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</si>
  <si>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</si>
  <si>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</si>
  <si>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</si>
  <si>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</si>
  <si>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</si>
  <si>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</si>
  <si>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</si>
  <si>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</si>
  <si>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</si>
  <si>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</si>
  <si>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</si>
  <si>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</si>
  <si>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</si>
  <si>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</si>
  <si>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</si>
  <si>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</si>
  <si>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</si>
  <si>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</si>
  <si>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</si>
  <si>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11  月 </t>
    </r>
    <r>
      <rPr>
        <sz val="11"/>
        <rFont val="宋体"/>
        <charset val="134"/>
      </rPr>
      <t>20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</si>
  <si>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20 日)</t>
    <phoneticPr fontId="5" type="noConversion"/>
  </si>
  <si>
    <t>G107东城牛山路段日交通量调查表(2020 年 11 月 20 日)</t>
    <phoneticPr fontId="5" type="noConversion"/>
  </si>
  <si>
    <t>G107大岭山杨屋路段日交通量调查表(2020 年 11 月 20 日)</t>
    <phoneticPr fontId="5" type="noConversion"/>
  </si>
  <si>
    <t>G220塘厦莲湖路段日交通量调查表(2020 年 11 月 20 日)</t>
    <phoneticPr fontId="5" type="noConversion"/>
  </si>
  <si>
    <t>S122长安沙头路段日交通量调查表(2020 年 11 月 20 日)</t>
    <phoneticPr fontId="5" type="noConversion"/>
  </si>
  <si>
    <t>S120茶山京山路段日交通量调查表(2020 年 11 月 20 日)</t>
    <phoneticPr fontId="5" type="noConversion"/>
  </si>
  <si>
    <t>S256厚街寮厦路段日交通量调查表(2020 年 11 月 20 日)</t>
    <phoneticPr fontId="5" type="noConversion"/>
  </si>
  <si>
    <t>S357黄江新市路段日交通量调查表(2020 年 11 月 20 日)</t>
    <phoneticPr fontId="5" type="noConversion"/>
  </si>
  <si>
    <t>S359凤岗官井头路段日交通量调查表(2020 年 11 月 20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</si>
</sst>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29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5">
        <v>13847</v>
      </c>
      <c r="C9" s="25">
        <v>63.3</v>
      </c>
      <c r="D9" s="25">
        <v>443</v>
      </c>
      <c r="E9" s="25">
        <v>48.5</v>
      </c>
      <c r="F9" s="25">
        <v>2628</v>
      </c>
      <c r="G9" s="25">
        <v>51.2</v>
      </c>
      <c r="H9" s="25">
        <v>587</v>
      </c>
      <c r="I9" s="25">
        <v>43.7</v>
      </c>
      <c r="J9" s="25">
        <v>539</v>
      </c>
      <c r="K9" s="25">
        <v>52.9</v>
      </c>
      <c r="L9" s="25">
        <v>933</v>
      </c>
      <c r="M9" s="25">
        <v>45.5</v>
      </c>
      <c r="N9" s="25">
        <v>407</v>
      </c>
      <c r="O9" s="25">
        <v>46</v>
      </c>
      <c r="P9" s="25">
        <v>2673</v>
      </c>
      <c r="Q9" s="25">
        <v>37.9</v>
      </c>
      <c r="R9" s="7">
        <v>0</v>
      </c>
      <c r="S9" s="7">
        <v>0</v>
      </c>
      <c r="T9" s="25">
        <v>22057</v>
      </c>
    </row>
    <row r="10" spans="1:20" s="2" customFormat="1" ht="17.100000000000001" customHeight="1">
      <c r="A10" s="7" t="s">
        <v>22</v>
      </c>
      <c r="B10" s="25">
        <v>15418</v>
      </c>
      <c r="C10" s="25">
        <v>54.8</v>
      </c>
      <c r="D10" s="25">
        <v>616</v>
      </c>
      <c r="E10" s="25">
        <v>50.9</v>
      </c>
      <c r="F10" s="25">
        <v>2782</v>
      </c>
      <c r="G10" s="25">
        <v>46.2</v>
      </c>
      <c r="H10" s="25">
        <v>631</v>
      </c>
      <c r="I10" s="25">
        <v>41.7</v>
      </c>
      <c r="J10" s="25">
        <v>720</v>
      </c>
      <c r="K10" s="25">
        <v>46.1</v>
      </c>
      <c r="L10" s="25">
        <v>971</v>
      </c>
      <c r="M10" s="25">
        <v>42.3</v>
      </c>
      <c r="N10" s="25">
        <v>265</v>
      </c>
      <c r="O10" s="25">
        <v>45.7</v>
      </c>
      <c r="P10" s="25">
        <v>7941</v>
      </c>
      <c r="Q10" s="25">
        <v>36</v>
      </c>
      <c r="R10" s="7">
        <v>0</v>
      </c>
      <c r="S10" s="7">
        <v>0</v>
      </c>
      <c r="T10" s="25">
        <v>29344</v>
      </c>
    </row>
    <row r="11" spans="1:20" s="2" customFormat="1" ht="17.100000000000001" customHeight="1">
      <c r="A11" s="9" t="s">
        <v>23</v>
      </c>
      <c r="B11" s="25">
        <v>29265</v>
      </c>
      <c r="C11" s="25">
        <v>59</v>
      </c>
      <c r="D11" s="25">
        <v>1059</v>
      </c>
      <c r="E11" s="25">
        <v>49.7</v>
      </c>
      <c r="F11" s="25">
        <v>5410</v>
      </c>
      <c r="G11" s="25">
        <v>48.7</v>
      </c>
      <c r="H11" s="25">
        <v>1218</v>
      </c>
      <c r="I11" s="25">
        <v>42.7</v>
      </c>
      <c r="J11" s="25">
        <v>1259</v>
      </c>
      <c r="K11" s="25">
        <v>49.5</v>
      </c>
      <c r="L11" s="25">
        <v>1904</v>
      </c>
      <c r="M11" s="25">
        <v>43.9</v>
      </c>
      <c r="N11" s="25">
        <v>672</v>
      </c>
      <c r="O11" s="25">
        <v>45.9</v>
      </c>
      <c r="P11" s="25">
        <v>10614</v>
      </c>
      <c r="Q11" s="25">
        <v>37</v>
      </c>
      <c r="R11" s="25">
        <f>SUM(R9:R10)</f>
        <v>0</v>
      </c>
      <c r="S11" s="25">
        <f>SUM(S9:S10)</f>
        <v>0</v>
      </c>
      <c r="T11" s="25">
        <v>51401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4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5">
        <v>24327</v>
      </c>
      <c r="C17" s="25">
        <v>59.8</v>
      </c>
      <c r="D17" s="25">
        <v>507</v>
      </c>
      <c r="E17" s="25">
        <v>50.7</v>
      </c>
      <c r="F17" s="25">
        <v>4757</v>
      </c>
      <c r="G17" s="25">
        <v>52</v>
      </c>
      <c r="H17" s="25">
        <v>1410</v>
      </c>
      <c r="I17" s="25">
        <v>45.8</v>
      </c>
      <c r="J17" s="25">
        <v>1905</v>
      </c>
      <c r="K17" s="25">
        <v>50</v>
      </c>
      <c r="L17" s="25">
        <v>2194</v>
      </c>
      <c r="M17" s="25">
        <v>44.3</v>
      </c>
      <c r="N17" s="25">
        <v>1798</v>
      </c>
      <c r="O17" s="25">
        <v>45.5</v>
      </c>
      <c r="P17" s="25">
        <v>4427</v>
      </c>
      <c r="Q17" s="25">
        <v>34.9</v>
      </c>
      <c r="R17" s="7">
        <v>0</v>
      </c>
      <c r="S17" s="7">
        <v>0</v>
      </c>
      <c r="T17" s="25">
        <v>41325</v>
      </c>
    </row>
    <row r="18" spans="1:20" s="2" customFormat="1" ht="17.100000000000001" customHeight="1">
      <c r="A18" s="7" t="s">
        <v>22</v>
      </c>
      <c r="B18" s="25">
        <v>30433</v>
      </c>
      <c r="C18" s="25">
        <v>53.3</v>
      </c>
      <c r="D18" s="25">
        <v>472</v>
      </c>
      <c r="E18" s="25">
        <v>46.2</v>
      </c>
      <c r="F18" s="25">
        <v>5139</v>
      </c>
      <c r="G18" s="25">
        <v>45</v>
      </c>
      <c r="H18" s="25">
        <v>1935</v>
      </c>
      <c r="I18" s="25">
        <v>41.9</v>
      </c>
      <c r="J18" s="25">
        <v>2263</v>
      </c>
      <c r="K18" s="25">
        <v>45.8</v>
      </c>
      <c r="L18" s="25">
        <v>2970</v>
      </c>
      <c r="M18" s="25">
        <v>40.299999999999997</v>
      </c>
      <c r="N18" s="25">
        <v>1741</v>
      </c>
      <c r="O18" s="25">
        <v>48.1</v>
      </c>
      <c r="P18" s="25">
        <v>4641</v>
      </c>
      <c r="Q18" s="25">
        <v>30.6</v>
      </c>
      <c r="R18" s="7">
        <v>0</v>
      </c>
      <c r="S18" s="7">
        <v>0</v>
      </c>
      <c r="T18" s="25">
        <v>49594</v>
      </c>
    </row>
    <row r="19" spans="1:20" s="2" customFormat="1" ht="17.100000000000001" customHeight="1">
      <c r="A19" s="9" t="s">
        <v>23</v>
      </c>
      <c r="B19" s="25">
        <v>54760</v>
      </c>
      <c r="C19" s="25">
        <v>56.5</v>
      </c>
      <c r="D19" s="25">
        <v>979</v>
      </c>
      <c r="E19" s="25">
        <v>48.5</v>
      </c>
      <c r="F19" s="25">
        <v>9896</v>
      </c>
      <c r="G19" s="25">
        <v>48.5</v>
      </c>
      <c r="H19" s="25">
        <v>3345</v>
      </c>
      <c r="I19" s="25">
        <v>43.8</v>
      </c>
      <c r="J19" s="25">
        <v>4168</v>
      </c>
      <c r="K19" s="25">
        <v>47.9</v>
      </c>
      <c r="L19" s="25">
        <v>5164</v>
      </c>
      <c r="M19" s="25">
        <v>42.3</v>
      </c>
      <c r="N19" s="25">
        <v>3539</v>
      </c>
      <c r="O19" s="25">
        <v>46.8</v>
      </c>
      <c r="P19" s="25">
        <v>9068</v>
      </c>
      <c r="Q19" s="25">
        <v>32.799999999999997</v>
      </c>
      <c r="R19" s="25">
        <f>SUM(R17:R18)</f>
        <v>0</v>
      </c>
      <c r="S19" s="25">
        <f>SUM(S17:S18)</f>
        <v>0</v>
      </c>
      <c r="T19" s="25">
        <v>90919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4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5">
        <v>52608</v>
      </c>
      <c r="C25" s="25">
        <v>56.3</v>
      </c>
      <c r="D25" s="25">
        <v>851</v>
      </c>
      <c r="E25" s="25">
        <v>49.7</v>
      </c>
      <c r="F25" s="25">
        <v>8961</v>
      </c>
      <c r="G25" s="25">
        <v>48.8</v>
      </c>
      <c r="H25" s="25">
        <v>3656</v>
      </c>
      <c r="I25" s="25">
        <v>45.8</v>
      </c>
      <c r="J25" s="25">
        <v>2754</v>
      </c>
      <c r="K25" s="25">
        <v>48.2</v>
      </c>
      <c r="L25" s="25">
        <v>2479</v>
      </c>
      <c r="M25" s="25">
        <v>42.3</v>
      </c>
      <c r="N25" s="25">
        <v>1321</v>
      </c>
      <c r="O25" s="25">
        <v>45.7</v>
      </c>
      <c r="P25" s="25">
        <v>2967</v>
      </c>
      <c r="Q25" s="25">
        <v>32.700000000000003</v>
      </c>
      <c r="R25" s="7">
        <v>0</v>
      </c>
      <c r="S25" s="7">
        <v>0</v>
      </c>
      <c r="T25" s="25">
        <v>75597</v>
      </c>
    </row>
    <row r="26" spans="1:20" s="2" customFormat="1" ht="17.100000000000001" customHeight="1">
      <c r="A26" s="7" t="s">
        <v>22</v>
      </c>
      <c r="B26" s="25">
        <v>55903</v>
      </c>
      <c r="C26" s="25">
        <v>55.9</v>
      </c>
      <c r="D26" s="25">
        <v>787</v>
      </c>
      <c r="E26" s="25">
        <v>51.1</v>
      </c>
      <c r="F26" s="25">
        <v>11005</v>
      </c>
      <c r="G26" s="25">
        <v>48</v>
      </c>
      <c r="H26" s="25">
        <v>2646</v>
      </c>
      <c r="I26" s="25">
        <v>45.6</v>
      </c>
      <c r="J26" s="25">
        <v>2123</v>
      </c>
      <c r="K26" s="25">
        <v>47.9</v>
      </c>
      <c r="L26" s="25">
        <v>1948</v>
      </c>
      <c r="M26" s="25">
        <v>43.9</v>
      </c>
      <c r="N26" s="25">
        <v>1758</v>
      </c>
      <c r="O26" s="25">
        <v>47.1</v>
      </c>
      <c r="P26" s="25">
        <v>2337</v>
      </c>
      <c r="Q26" s="25">
        <v>33.200000000000003</v>
      </c>
      <c r="R26" s="7">
        <v>0</v>
      </c>
      <c r="S26" s="7">
        <v>0</v>
      </c>
      <c r="T26" s="25">
        <v>78507</v>
      </c>
    </row>
    <row r="27" spans="1:20" s="2" customFormat="1" ht="17.100000000000001" customHeight="1">
      <c r="A27" s="9" t="s">
        <v>23</v>
      </c>
      <c r="B27" s="25">
        <v>108511</v>
      </c>
      <c r="C27" s="25">
        <v>56.1</v>
      </c>
      <c r="D27" s="25">
        <v>1638</v>
      </c>
      <c r="E27" s="25">
        <v>50.4</v>
      </c>
      <c r="F27" s="25">
        <v>19966</v>
      </c>
      <c r="G27" s="25">
        <v>48.4</v>
      </c>
      <c r="H27" s="25">
        <v>6302</v>
      </c>
      <c r="I27" s="25">
        <v>45.7</v>
      </c>
      <c r="J27" s="25">
        <v>4877</v>
      </c>
      <c r="K27" s="25">
        <v>48</v>
      </c>
      <c r="L27" s="25">
        <v>4427</v>
      </c>
      <c r="M27" s="25">
        <v>43.1</v>
      </c>
      <c r="N27" s="25">
        <v>3079</v>
      </c>
      <c r="O27" s="25">
        <v>46.4</v>
      </c>
      <c r="P27" s="25">
        <v>5304</v>
      </c>
      <c r="Q27" s="25">
        <v>33</v>
      </c>
      <c r="R27" s="25">
        <f>SUM(R25:R26)</f>
        <v>0</v>
      </c>
      <c r="S27" s="25">
        <f>SUM(S25:S26)</f>
        <v>0</v>
      </c>
      <c r="T27" s="25">
        <v>154104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4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5">
        <v>20959</v>
      </c>
      <c r="C33" s="25">
        <v>54</v>
      </c>
      <c r="D33" s="25">
        <v>311</v>
      </c>
      <c r="E33" s="25">
        <v>48.4</v>
      </c>
      <c r="F33" s="25">
        <v>4095</v>
      </c>
      <c r="G33" s="25">
        <v>45.2</v>
      </c>
      <c r="H33" s="25">
        <v>1702</v>
      </c>
      <c r="I33" s="25">
        <v>44.8</v>
      </c>
      <c r="J33" s="25">
        <v>2962</v>
      </c>
      <c r="K33" s="25">
        <v>51</v>
      </c>
      <c r="L33" s="25">
        <v>2383</v>
      </c>
      <c r="M33" s="25">
        <v>43</v>
      </c>
      <c r="N33" s="25">
        <v>2763</v>
      </c>
      <c r="O33" s="25">
        <v>43</v>
      </c>
      <c r="P33" s="25">
        <v>2457</v>
      </c>
      <c r="Q33" s="25">
        <v>27.1</v>
      </c>
      <c r="R33" s="7">
        <v>0</v>
      </c>
      <c r="S33" s="7">
        <v>0</v>
      </c>
      <c r="T33" s="25">
        <v>37632</v>
      </c>
    </row>
    <row r="34" spans="1:20" s="2" customFormat="1" ht="17.100000000000001" customHeight="1">
      <c r="A34" s="7" t="s">
        <v>30</v>
      </c>
      <c r="B34" s="25">
        <v>20106</v>
      </c>
      <c r="C34" s="25">
        <v>52.5</v>
      </c>
      <c r="D34" s="25">
        <v>468</v>
      </c>
      <c r="E34" s="25">
        <v>41.9</v>
      </c>
      <c r="F34" s="25">
        <v>4889</v>
      </c>
      <c r="G34" s="25">
        <v>45.1</v>
      </c>
      <c r="H34" s="25">
        <v>1661</v>
      </c>
      <c r="I34" s="25">
        <v>42</v>
      </c>
      <c r="J34" s="25">
        <v>2712</v>
      </c>
      <c r="K34" s="25">
        <v>47.4</v>
      </c>
      <c r="L34" s="25">
        <v>2636</v>
      </c>
      <c r="M34" s="25">
        <v>40.5</v>
      </c>
      <c r="N34" s="25">
        <v>2332</v>
      </c>
      <c r="O34" s="25">
        <v>46.4</v>
      </c>
      <c r="P34" s="25">
        <v>1962</v>
      </c>
      <c r="Q34" s="25">
        <v>28.5</v>
      </c>
      <c r="R34" s="7">
        <v>0</v>
      </c>
      <c r="S34" s="7">
        <v>0</v>
      </c>
      <c r="T34" s="25">
        <v>36766</v>
      </c>
    </row>
    <row r="35" spans="1:20" s="2" customFormat="1" ht="17.100000000000001" customHeight="1">
      <c r="A35" s="9" t="s">
        <v>23</v>
      </c>
      <c r="B35" s="25">
        <v>41065</v>
      </c>
      <c r="C35" s="25">
        <v>53.3</v>
      </c>
      <c r="D35" s="25">
        <v>779</v>
      </c>
      <c r="E35" s="25">
        <v>45.1</v>
      </c>
      <c r="F35" s="25">
        <v>8984</v>
      </c>
      <c r="G35" s="25">
        <v>45.2</v>
      </c>
      <c r="H35" s="25">
        <v>3363</v>
      </c>
      <c r="I35" s="25">
        <v>43.4</v>
      </c>
      <c r="J35" s="25">
        <v>5674</v>
      </c>
      <c r="K35" s="25">
        <v>49.2</v>
      </c>
      <c r="L35" s="25">
        <v>5019</v>
      </c>
      <c r="M35" s="25">
        <v>41.8</v>
      </c>
      <c r="N35" s="25">
        <v>5095</v>
      </c>
      <c r="O35" s="25">
        <v>44.7</v>
      </c>
      <c r="P35" s="25">
        <v>4419</v>
      </c>
      <c r="Q35" s="25">
        <v>27.8</v>
      </c>
      <c r="R35" s="25">
        <f>SUM(R33:R34)</f>
        <v>0</v>
      </c>
      <c r="S35" s="25">
        <f>SUM(S33:S34)</f>
        <v>0</v>
      </c>
      <c r="T35" s="25">
        <v>74398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29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5">
        <v>28828</v>
      </c>
      <c r="C41" s="25">
        <v>54.5</v>
      </c>
      <c r="D41" s="25">
        <v>460</v>
      </c>
      <c r="E41" s="25">
        <v>38</v>
      </c>
      <c r="F41" s="25">
        <v>4140</v>
      </c>
      <c r="G41" s="25">
        <v>45</v>
      </c>
      <c r="H41" s="25">
        <v>993</v>
      </c>
      <c r="I41" s="25">
        <v>44.4</v>
      </c>
      <c r="J41" s="25">
        <v>726</v>
      </c>
      <c r="K41" s="25">
        <v>47.5</v>
      </c>
      <c r="L41" s="25">
        <v>761</v>
      </c>
      <c r="M41" s="25">
        <v>41.2</v>
      </c>
      <c r="N41" s="25">
        <v>663</v>
      </c>
      <c r="O41" s="25">
        <v>43.5</v>
      </c>
      <c r="P41" s="25">
        <v>13076</v>
      </c>
      <c r="Q41" s="25">
        <v>32.4</v>
      </c>
      <c r="R41" s="7">
        <v>0</v>
      </c>
      <c r="S41" s="7">
        <v>0</v>
      </c>
      <c r="T41" s="25">
        <v>49647</v>
      </c>
    </row>
    <row r="42" spans="1:20" s="2" customFormat="1" ht="17.100000000000001" customHeight="1">
      <c r="A42" s="7" t="s">
        <v>30</v>
      </c>
      <c r="B42" s="25">
        <v>23397</v>
      </c>
      <c r="C42" s="25">
        <v>55.6</v>
      </c>
      <c r="D42" s="25">
        <v>447</v>
      </c>
      <c r="E42" s="25">
        <v>42.6</v>
      </c>
      <c r="F42" s="25">
        <v>4472</v>
      </c>
      <c r="G42" s="25">
        <v>52.8</v>
      </c>
      <c r="H42" s="25">
        <v>1150</v>
      </c>
      <c r="I42" s="25">
        <v>49.1</v>
      </c>
      <c r="J42" s="25">
        <v>1189</v>
      </c>
      <c r="K42" s="25">
        <v>48.7</v>
      </c>
      <c r="L42" s="25">
        <v>912</v>
      </c>
      <c r="M42" s="25">
        <v>39.700000000000003</v>
      </c>
      <c r="N42" s="25">
        <v>1326</v>
      </c>
      <c r="O42" s="25">
        <v>46.8</v>
      </c>
      <c r="P42" s="25">
        <v>6633</v>
      </c>
      <c r="Q42" s="25">
        <v>33.799999999999997</v>
      </c>
      <c r="R42" s="7">
        <v>0</v>
      </c>
      <c r="S42" s="7">
        <v>0</v>
      </c>
      <c r="T42" s="25">
        <v>39526</v>
      </c>
    </row>
    <row r="43" spans="1:20" s="2" customFormat="1" ht="17.100000000000001" customHeight="1">
      <c r="A43" s="9" t="s">
        <v>23</v>
      </c>
      <c r="B43" s="25">
        <v>52225</v>
      </c>
      <c r="C43" s="25">
        <v>55</v>
      </c>
      <c r="D43" s="25">
        <v>907</v>
      </c>
      <c r="E43" s="25">
        <v>40.299999999999997</v>
      </c>
      <c r="F43" s="25">
        <v>8612</v>
      </c>
      <c r="G43" s="25">
        <v>48.9</v>
      </c>
      <c r="H43" s="25">
        <v>2143</v>
      </c>
      <c r="I43" s="25">
        <v>46.8</v>
      </c>
      <c r="J43" s="25">
        <v>1915</v>
      </c>
      <c r="K43" s="25">
        <v>48.1</v>
      </c>
      <c r="L43" s="25">
        <v>1673</v>
      </c>
      <c r="M43" s="25">
        <v>40.5</v>
      </c>
      <c r="N43" s="25">
        <v>1989</v>
      </c>
      <c r="O43" s="25">
        <v>45.1</v>
      </c>
      <c r="P43" s="25">
        <v>19709</v>
      </c>
      <c r="Q43" s="25">
        <v>33.1</v>
      </c>
      <c r="R43" s="25">
        <f>SUM(R41:R42)</f>
        <v>0</v>
      </c>
      <c r="S43" s="25">
        <f>SUM(S41:S42)</f>
        <v>0</v>
      </c>
      <c r="T43" s="25">
        <v>89173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4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5">
        <v>14190</v>
      </c>
      <c r="C49" s="25">
        <v>61.2</v>
      </c>
      <c r="D49" s="25">
        <v>438</v>
      </c>
      <c r="E49" s="25">
        <v>51.6</v>
      </c>
      <c r="F49" s="25">
        <v>1990</v>
      </c>
      <c r="G49" s="25">
        <v>47.9</v>
      </c>
      <c r="H49" s="25">
        <v>688</v>
      </c>
      <c r="I49" s="25">
        <v>45</v>
      </c>
      <c r="J49" s="25">
        <v>335</v>
      </c>
      <c r="K49" s="25">
        <v>45.5</v>
      </c>
      <c r="L49" s="25">
        <v>196</v>
      </c>
      <c r="M49" s="25">
        <v>42.3</v>
      </c>
      <c r="N49" s="25">
        <v>78</v>
      </c>
      <c r="O49" s="25">
        <v>45.2</v>
      </c>
      <c r="P49" s="25">
        <v>2388</v>
      </c>
      <c r="Q49" s="25">
        <v>33.200000000000003</v>
      </c>
      <c r="R49" s="7">
        <v>0</v>
      </c>
      <c r="S49" s="7">
        <v>0</v>
      </c>
      <c r="T49" s="25">
        <v>20303</v>
      </c>
    </row>
    <row r="50" spans="1:20" s="2" customFormat="1" ht="17.100000000000001" customHeight="1">
      <c r="A50" s="7" t="s">
        <v>22</v>
      </c>
      <c r="B50" s="25">
        <v>16613</v>
      </c>
      <c r="C50" s="25">
        <v>59.7</v>
      </c>
      <c r="D50" s="25">
        <v>446</v>
      </c>
      <c r="E50" s="25">
        <v>50.4</v>
      </c>
      <c r="F50" s="25">
        <v>1975</v>
      </c>
      <c r="G50" s="25">
        <v>48.2</v>
      </c>
      <c r="H50" s="25">
        <v>984</v>
      </c>
      <c r="I50" s="25">
        <v>46.7</v>
      </c>
      <c r="J50" s="25">
        <v>477</v>
      </c>
      <c r="K50" s="25">
        <v>46.6</v>
      </c>
      <c r="L50" s="25">
        <v>260</v>
      </c>
      <c r="M50" s="25">
        <v>40.9</v>
      </c>
      <c r="N50" s="25">
        <v>72</v>
      </c>
      <c r="O50" s="25">
        <v>43.7</v>
      </c>
      <c r="P50" s="25">
        <v>2065</v>
      </c>
      <c r="Q50" s="25">
        <v>32.9</v>
      </c>
      <c r="R50" s="7">
        <v>0</v>
      </c>
      <c r="S50" s="7">
        <v>0</v>
      </c>
      <c r="T50" s="25">
        <v>22892</v>
      </c>
    </row>
    <row r="51" spans="1:20" s="2" customFormat="1" ht="17.100000000000001" customHeight="1">
      <c r="A51" s="9" t="s">
        <v>23</v>
      </c>
      <c r="B51" s="25">
        <v>30803</v>
      </c>
      <c r="C51" s="25">
        <v>60.5</v>
      </c>
      <c r="D51" s="25">
        <v>884</v>
      </c>
      <c r="E51" s="25">
        <v>51</v>
      </c>
      <c r="F51" s="25">
        <v>3965</v>
      </c>
      <c r="G51" s="25">
        <v>48</v>
      </c>
      <c r="H51" s="25">
        <v>1672</v>
      </c>
      <c r="I51" s="25">
        <v>45.9</v>
      </c>
      <c r="J51" s="25">
        <v>812</v>
      </c>
      <c r="K51" s="25">
        <v>46</v>
      </c>
      <c r="L51" s="25">
        <v>456</v>
      </c>
      <c r="M51" s="25">
        <v>41.6</v>
      </c>
      <c r="N51" s="25">
        <v>150</v>
      </c>
      <c r="O51" s="25">
        <v>44.5</v>
      </c>
      <c r="P51" s="25">
        <v>4453</v>
      </c>
      <c r="Q51" s="25">
        <v>33</v>
      </c>
      <c r="R51" s="25">
        <f>SUM(R49:R50)</f>
        <v>0</v>
      </c>
      <c r="S51" s="25">
        <f>SUM(S49:S50)</f>
        <v>0</v>
      </c>
      <c r="T51" s="25">
        <v>43195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0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33512</v>
      </c>
      <c r="C57" s="25">
        <v>61.6</v>
      </c>
      <c r="D57" s="25">
        <v>827</v>
      </c>
      <c r="E57" s="25">
        <v>44.4</v>
      </c>
      <c r="F57" s="25">
        <v>3903</v>
      </c>
      <c r="G57" s="25">
        <v>43.9</v>
      </c>
      <c r="H57" s="25">
        <v>350</v>
      </c>
      <c r="I57" s="25">
        <v>47.1</v>
      </c>
      <c r="J57" s="25">
        <v>242</v>
      </c>
      <c r="K57" s="25">
        <v>54.8</v>
      </c>
      <c r="L57" s="25">
        <v>59</v>
      </c>
      <c r="M57" s="25">
        <v>44.3</v>
      </c>
      <c r="N57" s="25">
        <v>10</v>
      </c>
      <c r="O57" s="25">
        <v>42.9</v>
      </c>
      <c r="P57" s="25">
        <v>4400</v>
      </c>
      <c r="Q57" s="25">
        <v>20</v>
      </c>
      <c r="R57" s="7">
        <v>0</v>
      </c>
      <c r="S57" s="7">
        <v>0</v>
      </c>
      <c r="T57" s="25">
        <v>43303</v>
      </c>
    </row>
    <row r="58" spans="1:20" s="2" customFormat="1" ht="17.100000000000001" customHeight="1">
      <c r="A58" s="14" t="s">
        <v>38</v>
      </c>
      <c r="B58" s="25">
        <v>33926</v>
      </c>
      <c r="C58" s="25">
        <v>62.7</v>
      </c>
      <c r="D58" s="25">
        <v>716</v>
      </c>
      <c r="E58" s="25">
        <v>32</v>
      </c>
      <c r="F58" s="25">
        <v>3976</v>
      </c>
      <c r="G58" s="25">
        <v>45.2</v>
      </c>
      <c r="H58" s="25">
        <v>414</v>
      </c>
      <c r="I58" s="25">
        <v>43.3</v>
      </c>
      <c r="J58" s="25">
        <v>279</v>
      </c>
      <c r="K58" s="25">
        <v>45.9</v>
      </c>
      <c r="L58" s="25">
        <v>97</v>
      </c>
      <c r="M58" s="25">
        <v>43.4</v>
      </c>
      <c r="N58" s="25">
        <v>13</v>
      </c>
      <c r="O58" s="25">
        <v>43.8</v>
      </c>
      <c r="P58" s="25">
        <v>5135</v>
      </c>
      <c r="Q58" s="25">
        <v>23.5</v>
      </c>
      <c r="R58" s="7">
        <v>0</v>
      </c>
      <c r="S58" s="7">
        <v>0</v>
      </c>
      <c r="T58" s="25">
        <v>44556</v>
      </c>
    </row>
    <row r="59" spans="1:20" s="2" customFormat="1" ht="17.100000000000001" customHeight="1">
      <c r="A59" s="15" t="s">
        <v>23</v>
      </c>
      <c r="B59" s="25">
        <v>67438</v>
      </c>
      <c r="C59" s="25">
        <v>62.2</v>
      </c>
      <c r="D59" s="25">
        <v>1543</v>
      </c>
      <c r="E59" s="25">
        <v>38.200000000000003</v>
      </c>
      <c r="F59" s="25">
        <v>7879</v>
      </c>
      <c r="G59" s="25">
        <v>44.5</v>
      </c>
      <c r="H59" s="25">
        <v>764</v>
      </c>
      <c r="I59" s="25">
        <v>45.2</v>
      </c>
      <c r="J59" s="25">
        <v>521</v>
      </c>
      <c r="K59" s="25">
        <v>50.3</v>
      </c>
      <c r="L59" s="25">
        <v>156</v>
      </c>
      <c r="M59" s="25">
        <v>43.8</v>
      </c>
      <c r="N59" s="25">
        <v>23</v>
      </c>
      <c r="O59" s="25">
        <v>43.3</v>
      </c>
      <c r="P59" s="25">
        <v>9535</v>
      </c>
      <c r="Q59" s="25">
        <v>21.8</v>
      </c>
      <c r="R59" s="25">
        <f>SUM(R57:R58)</f>
        <v>0</v>
      </c>
      <c r="S59" s="25">
        <f>SUM(S57:S58)</f>
        <v>0</v>
      </c>
      <c r="T59" s="25">
        <v>87859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9.1" customHeight="1">
      <c r="A62" s="35" t="s">
        <v>39</v>
      </c>
      <c r="B62" s="35"/>
      <c r="C62" s="35"/>
      <c r="D62" s="35"/>
      <c r="E62" s="34"/>
      <c r="F62" s="34"/>
      <c r="G62" s="34"/>
      <c r="H62" s="34"/>
      <c r="I62" s="34"/>
      <c r="J62" s="35" t="s">
        <v>40</v>
      </c>
      <c r="K62" s="35"/>
      <c r="L62" s="35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0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13860</v>
      </c>
      <c r="C65" s="25">
        <v>58.2</v>
      </c>
      <c r="D65" s="25">
        <v>443</v>
      </c>
      <c r="E65" s="25">
        <v>47.3</v>
      </c>
      <c r="F65" s="25">
        <v>3161</v>
      </c>
      <c r="G65" s="25">
        <v>48.4</v>
      </c>
      <c r="H65" s="25">
        <v>1353</v>
      </c>
      <c r="I65" s="25">
        <v>43.6</v>
      </c>
      <c r="J65" s="25">
        <v>1106</v>
      </c>
      <c r="K65" s="25">
        <v>46.1</v>
      </c>
      <c r="L65" s="25">
        <v>973</v>
      </c>
      <c r="M65" s="25">
        <v>44.3</v>
      </c>
      <c r="N65" s="25">
        <v>1631</v>
      </c>
      <c r="O65" s="25">
        <v>47.6</v>
      </c>
      <c r="P65" s="25">
        <v>2134</v>
      </c>
      <c r="Q65" s="25">
        <v>36.5</v>
      </c>
      <c r="R65" s="7">
        <v>0</v>
      </c>
      <c r="S65" s="7">
        <v>0</v>
      </c>
      <c r="T65" s="25">
        <v>24661</v>
      </c>
    </row>
    <row r="66" spans="1:20" s="2" customFormat="1" ht="17.100000000000001" customHeight="1">
      <c r="A66" s="14" t="s">
        <v>30</v>
      </c>
      <c r="B66" s="25">
        <v>16768</v>
      </c>
      <c r="C66" s="25">
        <v>58.8</v>
      </c>
      <c r="D66" s="25">
        <v>537</v>
      </c>
      <c r="E66" s="25">
        <v>46.9</v>
      </c>
      <c r="F66" s="25">
        <v>3304</v>
      </c>
      <c r="G66" s="25">
        <v>50.7</v>
      </c>
      <c r="H66" s="25">
        <v>1672</v>
      </c>
      <c r="I66" s="25">
        <v>46.5</v>
      </c>
      <c r="J66" s="25">
        <v>1233</v>
      </c>
      <c r="K66" s="25">
        <v>46.5</v>
      </c>
      <c r="L66" s="25">
        <v>1408</v>
      </c>
      <c r="M66" s="25">
        <v>43.3</v>
      </c>
      <c r="N66" s="25">
        <v>1491</v>
      </c>
      <c r="O66" s="25">
        <v>44.8</v>
      </c>
      <c r="P66" s="25">
        <v>2462</v>
      </c>
      <c r="Q66" s="25">
        <v>37.299999999999997</v>
      </c>
      <c r="R66" s="7">
        <v>0</v>
      </c>
      <c r="S66" s="7">
        <v>0</v>
      </c>
      <c r="T66" s="25">
        <v>28875</v>
      </c>
    </row>
    <row r="67" spans="1:20" s="2" customFormat="1" ht="17.100000000000001" customHeight="1">
      <c r="A67" s="15" t="s">
        <v>23</v>
      </c>
      <c r="B67" s="25">
        <v>30628</v>
      </c>
      <c r="C67" s="25">
        <v>58.5</v>
      </c>
      <c r="D67" s="25">
        <v>980</v>
      </c>
      <c r="E67" s="25">
        <v>47.1</v>
      </c>
      <c r="F67" s="25">
        <v>6465</v>
      </c>
      <c r="G67" s="25">
        <v>49.5</v>
      </c>
      <c r="H67" s="25">
        <v>3025</v>
      </c>
      <c r="I67" s="25">
        <v>45</v>
      </c>
      <c r="J67" s="25">
        <v>2339</v>
      </c>
      <c r="K67" s="25">
        <v>46.3</v>
      </c>
      <c r="L67" s="25">
        <v>2381</v>
      </c>
      <c r="M67" s="25">
        <v>43.8</v>
      </c>
      <c r="N67" s="25">
        <v>3122</v>
      </c>
      <c r="O67" s="25">
        <v>46.2</v>
      </c>
      <c r="P67" s="25">
        <v>4596</v>
      </c>
      <c r="Q67" s="25">
        <v>36.9</v>
      </c>
      <c r="R67" s="25">
        <f>SUM(R65:R66)</f>
        <v>0</v>
      </c>
      <c r="S67" s="25">
        <f>SUM(S65:S66)</f>
        <v>0</v>
      </c>
      <c r="T67" s="25">
        <v>53536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3" t="s">
        <v>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5" t="s">
        <v>42</v>
      </c>
      <c r="B70" s="35"/>
      <c r="C70" s="35"/>
      <c r="D70" s="35"/>
      <c r="E70" s="34"/>
      <c r="F70" s="34"/>
      <c r="G70" s="34"/>
      <c r="H70" s="34"/>
      <c r="I70" s="34"/>
      <c r="J70" s="35" t="s">
        <v>43</v>
      </c>
      <c r="K70" s="35"/>
      <c r="L70" s="35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0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15235</v>
      </c>
      <c r="C73" s="25">
        <v>52.7</v>
      </c>
      <c r="D73" s="25">
        <v>542</v>
      </c>
      <c r="E73" s="25">
        <v>41.5</v>
      </c>
      <c r="F73" s="25">
        <v>2870</v>
      </c>
      <c r="G73" s="25">
        <v>44.8</v>
      </c>
      <c r="H73" s="25">
        <v>858</v>
      </c>
      <c r="I73" s="25">
        <v>41.2</v>
      </c>
      <c r="J73" s="25">
        <v>645</v>
      </c>
      <c r="K73" s="25">
        <v>48</v>
      </c>
      <c r="L73" s="25">
        <v>413</v>
      </c>
      <c r="M73" s="25">
        <v>42.7</v>
      </c>
      <c r="N73" s="25">
        <v>5</v>
      </c>
      <c r="O73" s="25">
        <v>55.8</v>
      </c>
      <c r="P73" s="25">
        <v>2999</v>
      </c>
      <c r="Q73" s="25">
        <v>32.6</v>
      </c>
      <c r="R73" s="7">
        <v>0</v>
      </c>
      <c r="S73" s="7">
        <v>0</v>
      </c>
      <c r="T73" s="25">
        <v>23567</v>
      </c>
    </row>
    <row r="74" spans="1:20" s="2" customFormat="1" ht="17.100000000000001" customHeight="1">
      <c r="A74" s="14" t="s">
        <v>45</v>
      </c>
      <c r="B74" s="25">
        <v>15666</v>
      </c>
      <c r="C74" s="25">
        <v>51.3</v>
      </c>
      <c r="D74" s="25">
        <v>535</v>
      </c>
      <c r="E74" s="25">
        <v>40.5</v>
      </c>
      <c r="F74" s="25">
        <v>2743</v>
      </c>
      <c r="G74" s="25">
        <v>42.5</v>
      </c>
      <c r="H74" s="25">
        <v>803</v>
      </c>
      <c r="I74" s="25">
        <v>40.4</v>
      </c>
      <c r="J74" s="25">
        <v>603</v>
      </c>
      <c r="K74" s="25">
        <v>47.6</v>
      </c>
      <c r="L74" s="25">
        <v>455</v>
      </c>
      <c r="M74" s="25">
        <v>40.799999999999997</v>
      </c>
      <c r="N74" s="25">
        <v>2</v>
      </c>
      <c r="O74" s="25">
        <v>57.5</v>
      </c>
      <c r="P74" s="25">
        <v>4034</v>
      </c>
      <c r="Q74" s="25">
        <v>32</v>
      </c>
      <c r="R74" s="7">
        <v>0</v>
      </c>
      <c r="S74" s="7">
        <v>0</v>
      </c>
      <c r="T74" s="25">
        <v>24841</v>
      </c>
    </row>
    <row r="75" spans="1:20" s="2" customFormat="1" ht="17.100000000000001" customHeight="1">
      <c r="A75" s="15" t="s">
        <v>23</v>
      </c>
      <c r="B75" s="25">
        <v>30901</v>
      </c>
      <c r="C75" s="25">
        <v>52</v>
      </c>
      <c r="D75" s="25">
        <v>1077</v>
      </c>
      <c r="E75" s="25">
        <v>41</v>
      </c>
      <c r="F75" s="25">
        <v>5613</v>
      </c>
      <c r="G75" s="25">
        <v>43.6</v>
      </c>
      <c r="H75" s="25">
        <v>1661</v>
      </c>
      <c r="I75" s="25">
        <v>40.799999999999997</v>
      </c>
      <c r="J75" s="25">
        <v>1248</v>
      </c>
      <c r="K75" s="25">
        <v>47.8</v>
      </c>
      <c r="L75" s="25">
        <v>868</v>
      </c>
      <c r="M75" s="25">
        <v>41.8</v>
      </c>
      <c r="N75" s="25">
        <v>7</v>
      </c>
      <c r="O75" s="25">
        <v>56.6</v>
      </c>
      <c r="P75" s="25">
        <v>7033</v>
      </c>
      <c r="Q75" s="25">
        <v>32.299999999999997</v>
      </c>
      <c r="R75" s="25">
        <f>SUM(R73:R74)</f>
        <v>0</v>
      </c>
      <c r="S75" s="25">
        <f>SUM(S73:S74)</f>
        <v>0</v>
      </c>
      <c r="T75" s="25">
        <v>48408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1" t="s">
        <v>48</v>
      </c>
      <c r="B77" s="3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P6:T6"/>
    <mergeCell ref="N7:O7"/>
    <mergeCell ref="J15:K15"/>
    <mergeCell ref="F15:G15"/>
    <mergeCell ref="E6:I6"/>
    <mergeCell ref="J6:L6"/>
    <mergeCell ref="H7:I7"/>
    <mergeCell ref="E14:I14"/>
    <mergeCell ref="N15:O15"/>
    <mergeCell ref="B15:C15"/>
    <mergeCell ref="D15:E15"/>
    <mergeCell ref="A22:D22"/>
    <mergeCell ref="J7:K7"/>
    <mergeCell ref="A15:A16"/>
    <mergeCell ref="L15:M15"/>
    <mergeCell ref="A21:T21"/>
    <mergeCell ref="A13:T13"/>
    <mergeCell ref="A7:A8"/>
    <mergeCell ref="J38:L38"/>
    <mergeCell ref="A37:T37"/>
    <mergeCell ref="P30:T30"/>
    <mergeCell ref="P31:Q31"/>
    <mergeCell ref="B31:C31"/>
    <mergeCell ref="F23:G23"/>
    <mergeCell ref="H23:I23"/>
    <mergeCell ref="N23:O23"/>
    <mergeCell ref="A23:A24"/>
    <mergeCell ref="D23:E23"/>
    <mergeCell ref="D31:E31"/>
    <mergeCell ref="F31:G31"/>
    <mergeCell ref="H31:I31"/>
    <mergeCell ref="A31:A32"/>
    <mergeCell ref="P22:T22"/>
    <mergeCell ref="E22:I22"/>
    <mergeCell ref="R23:S23"/>
    <mergeCell ref="J22:L22"/>
    <mergeCell ref="L23:M23"/>
    <mergeCell ref="J23:K23"/>
    <mergeCell ref="T23:T24"/>
    <mergeCell ref="E30:I30"/>
    <mergeCell ref="J30:L30"/>
    <mergeCell ref="T31:T32"/>
    <mergeCell ref="A29:T29"/>
    <mergeCell ref="E38:I38"/>
    <mergeCell ref="P38:T38"/>
    <mergeCell ref="R31:S31"/>
    <mergeCell ref="J31:K31"/>
    <mergeCell ref="A30:D30"/>
    <mergeCell ref="A38:D38"/>
    <mergeCell ref="P23:Q23"/>
    <mergeCell ref="A46:D46"/>
    <mergeCell ref="L39:M39"/>
    <mergeCell ref="J39:K39"/>
    <mergeCell ref="P46:T46"/>
    <mergeCell ref="P39:Q39"/>
    <mergeCell ref="F39:G39"/>
    <mergeCell ref="R39:S39"/>
    <mergeCell ref="E46:I46"/>
    <mergeCell ref="T39:T40"/>
    <mergeCell ref="H39:I39"/>
    <mergeCell ref="B39:C39"/>
    <mergeCell ref="A39:A40"/>
    <mergeCell ref="D39:E39"/>
    <mergeCell ref="N39:O39"/>
    <mergeCell ref="L47:M47"/>
    <mergeCell ref="N47:O47"/>
    <mergeCell ref="P47:Q47"/>
    <mergeCell ref="R47:S47"/>
    <mergeCell ref="J46:L46"/>
    <mergeCell ref="A45:T45"/>
    <mergeCell ref="B47:C47"/>
    <mergeCell ref="H47:I47"/>
    <mergeCell ref="D47:E47"/>
    <mergeCell ref="J47:K47"/>
    <mergeCell ref="A53:T53"/>
    <mergeCell ref="A54:D54"/>
    <mergeCell ref="E54:I54"/>
    <mergeCell ref="J54:L54"/>
    <mergeCell ref="P54:T54"/>
    <mergeCell ref="T47:T48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P62:T62"/>
    <mergeCell ref="L63:M63"/>
    <mergeCell ref="A62:D62"/>
    <mergeCell ref="E62:I62"/>
    <mergeCell ref="B63:C63"/>
    <mergeCell ref="H63:I63"/>
    <mergeCell ref="R63:S63"/>
    <mergeCell ref="R71:S71"/>
    <mergeCell ref="T55:T56"/>
    <mergeCell ref="P55:Q55"/>
    <mergeCell ref="N55:O55"/>
    <mergeCell ref="B55:C55"/>
    <mergeCell ref="J55:K55"/>
    <mergeCell ref="R55:S55"/>
    <mergeCell ref="F63:G63"/>
    <mergeCell ref="J63:K63"/>
    <mergeCell ref="A61:T61"/>
    <mergeCell ref="N71:O71"/>
    <mergeCell ref="A69:T69"/>
    <mergeCell ref="B71:C71"/>
    <mergeCell ref="P71:Q71"/>
    <mergeCell ref="F71:G71"/>
    <mergeCell ref="E70:I70"/>
    <mergeCell ref="J70:L70"/>
    <mergeCell ref="P70:T70"/>
    <mergeCell ref="A70:D70"/>
    <mergeCell ref="T71:T72"/>
    <mergeCell ref="L71:M71"/>
    <mergeCell ref="T63:T64"/>
    <mergeCell ref="N63:O63"/>
    <mergeCell ref="P63:Q63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2020-11-20T02:43:01Z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