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<sst xmlns="http://schemas.openxmlformats.org/spreadsheetml/2006/main" count="345" uniqueCount="58">
  <si>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</si>
  <si>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</si>
  <si>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日期：2025年7月25日</t>
  </si>
  <si>
    <t>流量单位：辆次</t>
  </si>
  <si>
    <t>车速单位：公里/小时</t>
  </si>
  <si>
    <t>G107中堂江南桥路段日交通量调查表(2025年7月25日)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</si>
  <si>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</si>
  <si>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</si>
  <si>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</si>
  <si>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</si>
  <si>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</si>
  <si>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</si>
  <si>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</si>
  <si>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</si>
  <si>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</si>
  <si>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</si>
  <si>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</si>
  <si>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</si>
  <si>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</si>
  <si>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</si>
  <si>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</si>
  <si>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</si>
  <si>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</si>
  <si>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</si>
  <si>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</si>
  <si>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</si>
  <si>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G107东城新锡边日交通量调查表(2025年7月25日)</t>
  </si>
  <si>
    <t>调查路段：G107东城牛山路段</t>
  </si>
  <si>
    <t>调查站桩号：K2574+740</t>
  </si>
  <si>
    <t>G107大岭山杨屋路段日交通量调查表(2025年7月25日)</t>
  </si>
  <si>
    <t>调查路段：G107大岭山杨屋路段</t>
  </si>
  <si>
    <t>调查站桩号：K2588+840</t>
  </si>
  <si>
    <t>G220塘厦莲湖路段日交通量调查表(2025年7月25日)</t>
  </si>
  <si>
    <t>调查路段：G220塘厦莲湖路段</t>
  </si>
  <si>
    <t>调查站桩号：K2555+686</t>
  </si>
  <si>
    <t>往惠州方向</t>
  </si>
  <si>
    <t>S120茶山京山路段日交通量调查表(2025年7月25日)</t>
  </si>
  <si>
    <t>调查路段：S120茶山京山路段</t>
  </si>
  <si>
    <t>调查站桩号：K49+155</t>
  </si>
  <si>
    <t>S122长安沙头路段日交通量调查表(2025年7月25日)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</si>
  <si>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</si>
  <si>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</si>
  <si>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</si>
  <si>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</si>
  <si>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</si>
  <si>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</si>
  <si>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</si>
  <si>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S357黄江新市路段日交通量调查表(2025年7月25日)</t>
  </si>
  <si>
    <t>调查路段：S357黄江新市路段</t>
  </si>
  <si>
    <t>调查站桩号：K77+390</t>
  </si>
  <si>
    <t>往东莞方向</t>
  </si>
  <si>
    <t>S359凤岗官井头路段日交通量调查表(2025年7月25日)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</si>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</sst>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topLeftCell="A7" workbookViewId="0">
      <selection activeCell="X16" sqref="X1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20259</v>
      </c>
      <c r="C9" s="13">
        <v>52.7</v>
      </c>
      <c r="D9" s="13">
        <v>207</v>
      </c>
      <c r="E9" s="13">
        <v>37.7</v>
      </c>
      <c r="F9" s="13">
        <v>2602</v>
      </c>
      <c r="G9" s="13">
        <v>42</v>
      </c>
      <c r="H9" s="13">
        <v>561</v>
      </c>
      <c r="I9" s="13">
        <v>37.6</v>
      </c>
      <c r="J9" s="13">
        <v>432</v>
      </c>
      <c r="K9" s="13">
        <v>41.9</v>
      </c>
      <c r="L9" s="13">
        <v>822</v>
      </c>
      <c r="M9" s="13">
        <v>38</v>
      </c>
      <c r="N9" s="13">
        <v>362</v>
      </c>
      <c r="O9" s="13">
        <v>44.5</v>
      </c>
      <c r="P9" s="13">
        <v>5210</v>
      </c>
      <c r="Q9" s="13">
        <v>42.6</v>
      </c>
      <c r="R9" s="12">
        <v>0</v>
      </c>
      <c r="S9" s="10">
        <v>0</v>
      </c>
      <c r="T9" s="42">
        <f>B9+D9+F9+H9+J9+L9+N9+P9+R9</f>
        <v>30455</v>
      </c>
    </row>
    <row r="10" s="2" customFormat="1" ht="17.1" customHeight="1" spans="1:20">
      <c r="A10" s="10" t="s">
        <v>24</v>
      </c>
      <c r="B10" s="13">
        <v>19813</v>
      </c>
      <c r="C10" s="13">
        <v>54.1</v>
      </c>
      <c r="D10" s="13">
        <v>247</v>
      </c>
      <c r="E10" s="13">
        <v>51.1</v>
      </c>
      <c r="F10" s="13">
        <v>3203</v>
      </c>
      <c r="G10" s="13">
        <v>47.2</v>
      </c>
      <c r="H10" s="13">
        <v>888</v>
      </c>
      <c r="I10" s="13">
        <v>51.3</v>
      </c>
      <c r="J10" s="13">
        <v>807</v>
      </c>
      <c r="K10" s="13">
        <v>49.3</v>
      </c>
      <c r="L10" s="13">
        <v>1522</v>
      </c>
      <c r="M10" s="13">
        <v>41.7</v>
      </c>
      <c r="N10" s="13">
        <v>739</v>
      </c>
      <c r="O10" s="13">
        <v>44</v>
      </c>
      <c r="P10" s="13">
        <v>10468</v>
      </c>
      <c r="Q10" s="13">
        <v>31.1</v>
      </c>
      <c r="R10" s="12">
        <v>0</v>
      </c>
      <c r="S10" s="10">
        <v>0</v>
      </c>
      <c r="T10" s="42">
        <f>B10+D10+F10+H10+J10+L10+N10+P10+R10</f>
        <v>37687</v>
      </c>
    </row>
    <row r="11" s="2" customFormat="1" ht="17.1" customHeight="1" spans="1:20">
      <c r="A11" s="14" t="s">
        <v>25</v>
      </c>
      <c r="B11" s="13">
        <v>40072</v>
      </c>
      <c r="C11" s="13">
        <v>53.4</v>
      </c>
      <c r="D11" s="13">
        <v>454</v>
      </c>
      <c r="E11" s="13">
        <v>45</v>
      </c>
      <c r="F11" s="13">
        <v>5805</v>
      </c>
      <c r="G11" s="13">
        <v>44.9</v>
      </c>
      <c r="H11" s="13">
        <v>1449</v>
      </c>
      <c r="I11" s="13">
        <v>46</v>
      </c>
      <c r="J11" s="13">
        <v>1239</v>
      </c>
      <c r="K11" s="13">
        <v>46.7</v>
      </c>
      <c r="L11" s="13">
        <v>2344</v>
      </c>
      <c r="M11" s="13">
        <v>40.4</v>
      </c>
      <c r="N11" s="13">
        <v>1101</v>
      </c>
      <c r="O11" s="13">
        <v>44.2</v>
      </c>
      <c r="P11" s="13">
        <v>15678</v>
      </c>
      <c r="Q11" s="13">
        <v>34.9</v>
      </c>
      <c r="R11" s="12">
        <v>0</v>
      </c>
      <c r="S11" s="10">
        <v>0</v>
      </c>
      <c r="T11" s="42">
        <f>T9+T10</f>
        <v>68142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35022</v>
      </c>
      <c r="C17" s="13">
        <v>47.9</v>
      </c>
      <c r="D17" s="13">
        <v>324</v>
      </c>
      <c r="E17" s="13">
        <v>59.3</v>
      </c>
      <c r="F17" s="13">
        <v>4642</v>
      </c>
      <c r="G17" s="13">
        <v>41</v>
      </c>
      <c r="H17" s="13">
        <v>2309</v>
      </c>
      <c r="I17" s="13">
        <v>48.4</v>
      </c>
      <c r="J17" s="13">
        <v>2264</v>
      </c>
      <c r="K17" s="13">
        <v>47.5</v>
      </c>
      <c r="L17" s="13">
        <v>4897</v>
      </c>
      <c r="M17" s="13">
        <v>40</v>
      </c>
      <c r="N17" s="13">
        <v>1415</v>
      </c>
      <c r="O17" s="13">
        <v>48.7</v>
      </c>
      <c r="P17" s="13">
        <v>4889</v>
      </c>
      <c r="Q17" s="13">
        <v>29</v>
      </c>
      <c r="R17" s="12">
        <v>0</v>
      </c>
      <c r="S17" s="10">
        <v>0</v>
      </c>
      <c r="T17" s="42">
        <f>B17+D17+F17+H17+J17+L17+N17+P17+R17</f>
        <v>55762</v>
      </c>
    </row>
    <row r="18" s="2" customFormat="1" ht="17.1" customHeight="1" spans="1:20">
      <c r="A18" s="10" t="s">
        <v>24</v>
      </c>
      <c r="B18" s="13">
        <v>34525</v>
      </c>
      <c r="C18" s="13">
        <v>54.2</v>
      </c>
      <c r="D18" s="13">
        <v>213</v>
      </c>
      <c r="E18" s="13">
        <v>48.3</v>
      </c>
      <c r="F18" s="13">
        <v>6933</v>
      </c>
      <c r="G18" s="13">
        <v>45.5</v>
      </c>
      <c r="H18" s="13">
        <v>1267</v>
      </c>
      <c r="I18" s="13">
        <v>44.1</v>
      </c>
      <c r="J18" s="13">
        <v>1354</v>
      </c>
      <c r="K18" s="13">
        <v>46.3</v>
      </c>
      <c r="L18" s="13">
        <v>2849</v>
      </c>
      <c r="M18" s="13">
        <v>40.4</v>
      </c>
      <c r="N18" s="13">
        <v>2197</v>
      </c>
      <c r="O18" s="13">
        <v>42.7</v>
      </c>
      <c r="P18" s="13">
        <v>4363</v>
      </c>
      <c r="Q18" s="13">
        <v>33.8</v>
      </c>
      <c r="R18" s="12">
        <v>0</v>
      </c>
      <c r="S18" s="10">
        <v>0</v>
      </c>
      <c r="T18" s="42">
        <f>B18+D18+F18+H18+J18+L18+N18+P18+R18</f>
        <v>53701</v>
      </c>
    </row>
    <row r="19" s="2" customFormat="1" ht="17.1" customHeight="1" spans="1:20">
      <c r="A19" s="14" t="s">
        <v>25</v>
      </c>
      <c r="B19" s="13">
        <v>69547</v>
      </c>
      <c r="C19" s="13">
        <v>51</v>
      </c>
      <c r="D19" s="13">
        <v>537</v>
      </c>
      <c r="E19" s="13">
        <v>54.9</v>
      </c>
      <c r="F19" s="13">
        <v>11575</v>
      </c>
      <c r="G19" s="13">
        <v>43.7</v>
      </c>
      <c r="H19" s="13">
        <v>3576</v>
      </c>
      <c r="I19" s="13">
        <v>46.9</v>
      </c>
      <c r="J19" s="13">
        <v>3618</v>
      </c>
      <c r="K19" s="13">
        <v>47.1</v>
      </c>
      <c r="L19" s="13">
        <v>7746</v>
      </c>
      <c r="M19" s="13">
        <v>40.1</v>
      </c>
      <c r="N19" s="13">
        <v>3612</v>
      </c>
      <c r="O19" s="13">
        <v>45.1</v>
      </c>
      <c r="P19" s="13">
        <v>9252</v>
      </c>
      <c r="Q19" s="13">
        <v>31.3</v>
      </c>
      <c r="R19" s="12">
        <v>0</v>
      </c>
      <c r="S19" s="10">
        <v>0</v>
      </c>
      <c r="T19" s="42">
        <f>T17+T18</f>
        <v>109463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62821</v>
      </c>
      <c r="C25" s="13">
        <v>54.8</v>
      </c>
      <c r="D25" s="13">
        <v>702</v>
      </c>
      <c r="E25" s="13">
        <v>53.2</v>
      </c>
      <c r="F25" s="13">
        <v>6831</v>
      </c>
      <c r="G25" s="13">
        <v>46.5</v>
      </c>
      <c r="H25" s="13">
        <v>3785</v>
      </c>
      <c r="I25" s="13">
        <v>47.5</v>
      </c>
      <c r="J25" s="13">
        <v>3124</v>
      </c>
      <c r="K25" s="13">
        <v>49.4</v>
      </c>
      <c r="L25" s="13">
        <v>2686</v>
      </c>
      <c r="M25" s="13">
        <v>41.1</v>
      </c>
      <c r="N25" s="13">
        <v>1643</v>
      </c>
      <c r="O25" s="13">
        <v>44.5</v>
      </c>
      <c r="P25" s="13">
        <v>3171</v>
      </c>
      <c r="Q25" s="13">
        <v>18.9</v>
      </c>
      <c r="R25" s="10">
        <v>0</v>
      </c>
      <c r="S25" s="10">
        <v>0</v>
      </c>
      <c r="T25" s="42">
        <f>B25+D25+F25+H25+J25+L25+N25+P25+R25</f>
        <v>84763</v>
      </c>
    </row>
    <row r="26" s="2" customFormat="1" ht="17.1" customHeight="1" spans="1:20">
      <c r="A26" s="10" t="s">
        <v>24</v>
      </c>
      <c r="B26" s="13">
        <v>60904</v>
      </c>
      <c r="C26" s="13">
        <v>51.9</v>
      </c>
      <c r="D26" s="13">
        <v>457</v>
      </c>
      <c r="E26" s="13">
        <v>49.7</v>
      </c>
      <c r="F26" s="13">
        <v>9581</v>
      </c>
      <c r="G26" s="13">
        <v>42.1</v>
      </c>
      <c r="H26" s="13">
        <v>2409</v>
      </c>
      <c r="I26" s="13">
        <v>43.2</v>
      </c>
      <c r="J26" s="13">
        <v>2796</v>
      </c>
      <c r="K26" s="13">
        <v>45.6</v>
      </c>
      <c r="L26" s="13">
        <v>2847</v>
      </c>
      <c r="M26" s="13">
        <v>40.3</v>
      </c>
      <c r="N26" s="13">
        <v>2205</v>
      </c>
      <c r="O26" s="13">
        <v>49</v>
      </c>
      <c r="P26" s="13">
        <v>4092</v>
      </c>
      <c r="Q26" s="13">
        <v>19</v>
      </c>
      <c r="R26" s="10">
        <v>0</v>
      </c>
      <c r="S26" s="10">
        <v>0</v>
      </c>
      <c r="T26" s="42">
        <f>B26+D26+F26+H26+J26+L26+N26+P26+R26</f>
        <v>85291</v>
      </c>
    </row>
    <row r="27" s="2" customFormat="1" ht="17.1" customHeight="1" spans="1:20">
      <c r="A27" s="14" t="s">
        <v>25</v>
      </c>
      <c r="B27" s="13">
        <v>123725</v>
      </c>
      <c r="C27" s="13">
        <v>53.4</v>
      </c>
      <c r="D27" s="13">
        <v>1159</v>
      </c>
      <c r="E27" s="13">
        <v>51.8</v>
      </c>
      <c r="F27" s="13">
        <v>16412</v>
      </c>
      <c r="G27" s="13">
        <v>43.9</v>
      </c>
      <c r="H27" s="13">
        <v>6194</v>
      </c>
      <c r="I27" s="13">
        <v>45.8</v>
      </c>
      <c r="J27" s="13">
        <v>5920</v>
      </c>
      <c r="K27" s="13">
        <v>47.6</v>
      </c>
      <c r="L27" s="13">
        <v>5533</v>
      </c>
      <c r="M27" s="13">
        <v>40.7</v>
      </c>
      <c r="N27" s="13">
        <v>3848</v>
      </c>
      <c r="O27" s="13">
        <v>47.1</v>
      </c>
      <c r="P27" s="13">
        <v>7263</v>
      </c>
      <c r="Q27" s="13">
        <v>19</v>
      </c>
      <c r="R27" s="10">
        <v>0</v>
      </c>
      <c r="S27" s="10">
        <v>0</v>
      </c>
      <c r="T27" s="42">
        <f>T25+T26</f>
        <v>170054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20490</v>
      </c>
      <c r="C33" s="13">
        <v>54.2</v>
      </c>
      <c r="D33" s="13">
        <v>175</v>
      </c>
      <c r="E33" s="13">
        <v>54.4</v>
      </c>
      <c r="F33" s="13">
        <v>4292</v>
      </c>
      <c r="G33" s="13">
        <v>45.4</v>
      </c>
      <c r="H33" s="13">
        <v>1702</v>
      </c>
      <c r="I33" s="13">
        <v>45.1</v>
      </c>
      <c r="J33" s="13">
        <v>1296</v>
      </c>
      <c r="K33" s="13">
        <v>49.1</v>
      </c>
      <c r="L33" s="13">
        <v>1811</v>
      </c>
      <c r="M33" s="13">
        <v>40.7</v>
      </c>
      <c r="N33" s="13">
        <v>2438</v>
      </c>
      <c r="O33" s="13">
        <v>44.6</v>
      </c>
      <c r="P33" s="13">
        <v>2197</v>
      </c>
      <c r="Q33" s="13">
        <v>40.5</v>
      </c>
      <c r="R33" s="10">
        <v>0</v>
      </c>
      <c r="S33" s="10">
        <v>0</v>
      </c>
      <c r="T33" s="42">
        <f>B33+D33+F33+H33+J33+L33+N33+P33+R33</f>
        <v>34401</v>
      </c>
    </row>
    <row r="34" s="2" customFormat="1" ht="17.1" customHeight="1" spans="1:20">
      <c r="A34" s="10" t="s">
        <v>35</v>
      </c>
      <c r="B34" s="13">
        <v>20287</v>
      </c>
      <c r="C34" s="13">
        <v>59.2</v>
      </c>
      <c r="D34" s="13">
        <v>185</v>
      </c>
      <c r="E34" s="13">
        <v>54.5</v>
      </c>
      <c r="F34" s="13">
        <v>5327</v>
      </c>
      <c r="G34" s="13">
        <v>49.8</v>
      </c>
      <c r="H34" s="13">
        <v>1679</v>
      </c>
      <c r="I34" s="13">
        <v>47.1</v>
      </c>
      <c r="J34" s="13">
        <v>1310</v>
      </c>
      <c r="K34" s="13">
        <v>51.6</v>
      </c>
      <c r="L34" s="13">
        <v>1606</v>
      </c>
      <c r="M34" s="13">
        <v>45.9</v>
      </c>
      <c r="N34" s="13">
        <v>2542</v>
      </c>
      <c r="O34" s="13">
        <v>48.5</v>
      </c>
      <c r="P34" s="13">
        <v>1707</v>
      </c>
      <c r="Q34" s="13">
        <v>44.3</v>
      </c>
      <c r="R34" s="10">
        <v>0</v>
      </c>
      <c r="S34" s="10">
        <v>0</v>
      </c>
      <c r="T34" s="42">
        <f>B34+D34+F34+H34+J34+L34+N34+P34+R34</f>
        <v>34643</v>
      </c>
    </row>
    <row r="35" s="2" customFormat="1" ht="17.1" customHeight="1" spans="1:20">
      <c r="A35" s="14" t="s">
        <v>25</v>
      </c>
      <c r="B35" s="13">
        <v>40777</v>
      </c>
      <c r="C35" s="13">
        <v>56.7</v>
      </c>
      <c r="D35" s="13">
        <v>360</v>
      </c>
      <c r="E35" s="13">
        <v>54.5</v>
      </c>
      <c r="F35" s="13">
        <v>9619</v>
      </c>
      <c r="G35" s="13">
        <v>47.8</v>
      </c>
      <c r="H35" s="13">
        <v>3381</v>
      </c>
      <c r="I35" s="13">
        <v>46.1</v>
      </c>
      <c r="J35" s="13">
        <v>2606</v>
      </c>
      <c r="K35" s="13">
        <v>50.4</v>
      </c>
      <c r="L35" s="13">
        <v>3417</v>
      </c>
      <c r="M35" s="13">
        <v>43.1</v>
      </c>
      <c r="N35" s="13">
        <v>4980</v>
      </c>
      <c r="O35" s="13">
        <v>46.6</v>
      </c>
      <c r="P35" s="13">
        <v>3904</v>
      </c>
      <c r="Q35" s="13">
        <v>42.2</v>
      </c>
      <c r="R35" s="10">
        <v>0</v>
      </c>
      <c r="S35" s="10">
        <v>0</v>
      </c>
      <c r="T35" s="42">
        <f>T33+T34</f>
        <v>69044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10259</v>
      </c>
      <c r="C41" s="13">
        <v>60.8</v>
      </c>
      <c r="D41" s="13">
        <v>131</v>
      </c>
      <c r="E41" s="13">
        <v>50.2</v>
      </c>
      <c r="F41" s="13">
        <v>1039</v>
      </c>
      <c r="G41" s="13">
        <v>49.1</v>
      </c>
      <c r="H41" s="13">
        <v>286</v>
      </c>
      <c r="I41" s="13">
        <v>47.1</v>
      </c>
      <c r="J41" s="13">
        <v>217</v>
      </c>
      <c r="K41" s="13">
        <v>49.3</v>
      </c>
      <c r="L41" s="13">
        <v>209</v>
      </c>
      <c r="M41" s="13">
        <v>44.6</v>
      </c>
      <c r="N41" s="13">
        <v>39</v>
      </c>
      <c r="O41" s="13">
        <v>44.2</v>
      </c>
      <c r="P41" s="13">
        <v>3504</v>
      </c>
      <c r="Q41" s="13">
        <v>39.4</v>
      </c>
      <c r="R41" s="10">
        <v>0</v>
      </c>
      <c r="S41" s="10">
        <v>0</v>
      </c>
      <c r="T41" s="42">
        <f>B41+D41+F41+H41+J41+L41+N41+P41+R41</f>
        <v>15684</v>
      </c>
    </row>
    <row r="42" s="2" customFormat="1" ht="17.1" customHeight="1" spans="1:20">
      <c r="A42" s="10" t="s">
        <v>24</v>
      </c>
      <c r="B42" s="13">
        <v>10603</v>
      </c>
      <c r="C42" s="13">
        <v>61.5</v>
      </c>
      <c r="D42" s="13">
        <v>130</v>
      </c>
      <c r="E42" s="13">
        <v>52.8</v>
      </c>
      <c r="F42" s="13">
        <v>1068</v>
      </c>
      <c r="G42" s="13">
        <v>51.3</v>
      </c>
      <c r="H42" s="13">
        <v>464</v>
      </c>
      <c r="I42" s="13">
        <v>51.7</v>
      </c>
      <c r="J42" s="13">
        <v>437</v>
      </c>
      <c r="K42" s="13">
        <v>50.2</v>
      </c>
      <c r="L42" s="13">
        <v>261</v>
      </c>
      <c r="M42" s="13">
        <v>44.9</v>
      </c>
      <c r="N42" s="13">
        <v>59</v>
      </c>
      <c r="O42" s="13">
        <v>43.6</v>
      </c>
      <c r="P42" s="13">
        <v>1180</v>
      </c>
      <c r="Q42" s="13">
        <v>38.4</v>
      </c>
      <c r="R42" s="10">
        <v>0</v>
      </c>
      <c r="S42" s="10">
        <v>0</v>
      </c>
      <c r="T42" s="42">
        <f>B42+D42+F42+H42+J42+L42+N42+P42+R42</f>
        <v>14202</v>
      </c>
    </row>
    <row r="43" s="2" customFormat="1" ht="17.1" customHeight="1" spans="1:20">
      <c r="A43" s="14" t="s">
        <v>25</v>
      </c>
      <c r="B43" s="13">
        <v>20862</v>
      </c>
      <c r="C43" s="13">
        <v>61.2</v>
      </c>
      <c r="D43" s="13">
        <v>261</v>
      </c>
      <c r="E43" s="13">
        <v>51.5</v>
      </c>
      <c r="F43" s="13">
        <v>2107</v>
      </c>
      <c r="G43" s="13">
        <v>50.2</v>
      </c>
      <c r="H43" s="13">
        <v>750</v>
      </c>
      <c r="I43" s="13">
        <v>49.9</v>
      </c>
      <c r="J43" s="13">
        <v>654</v>
      </c>
      <c r="K43" s="13">
        <v>49.9</v>
      </c>
      <c r="L43" s="13">
        <v>470</v>
      </c>
      <c r="M43" s="13">
        <v>44.8</v>
      </c>
      <c r="N43" s="13">
        <v>98</v>
      </c>
      <c r="O43" s="13">
        <v>43.8</v>
      </c>
      <c r="P43" s="13">
        <v>4684</v>
      </c>
      <c r="Q43" s="13">
        <v>39.1</v>
      </c>
      <c r="R43" s="10">
        <v>0</v>
      </c>
      <c r="S43" s="10">
        <v>0</v>
      </c>
      <c r="T43" s="42">
        <f>T41+T42</f>
        <v>29886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22976</v>
      </c>
      <c r="C49" s="13">
        <v>55.7</v>
      </c>
      <c r="D49" s="13">
        <v>258</v>
      </c>
      <c r="E49" s="13">
        <v>43.6</v>
      </c>
      <c r="F49" s="13">
        <v>4452</v>
      </c>
      <c r="G49" s="13">
        <v>48.9</v>
      </c>
      <c r="H49" s="13">
        <v>770</v>
      </c>
      <c r="I49" s="13">
        <v>46.8</v>
      </c>
      <c r="J49" s="13">
        <v>724</v>
      </c>
      <c r="K49" s="13">
        <v>51.6</v>
      </c>
      <c r="L49" s="13">
        <v>382</v>
      </c>
      <c r="M49" s="13">
        <v>40.4</v>
      </c>
      <c r="N49" s="13">
        <v>396</v>
      </c>
      <c r="O49" s="13">
        <v>47.4</v>
      </c>
      <c r="P49" s="13">
        <v>7929</v>
      </c>
      <c r="Q49" s="13">
        <v>43.5</v>
      </c>
      <c r="R49" s="10">
        <v>0</v>
      </c>
      <c r="S49" s="10">
        <v>0</v>
      </c>
      <c r="T49" s="42">
        <f>B49+D49+F49+H49+J49+L49+N49+P49+R49</f>
        <v>37887</v>
      </c>
    </row>
    <row r="50" s="2" customFormat="1" ht="17.1" customHeight="1" spans="1:20">
      <c r="A50" s="10" t="s">
        <v>35</v>
      </c>
      <c r="B50" s="13">
        <v>22694</v>
      </c>
      <c r="C50" s="13">
        <v>50.5</v>
      </c>
      <c r="D50" s="13">
        <v>120</v>
      </c>
      <c r="E50" s="13">
        <v>37.6</v>
      </c>
      <c r="F50" s="13">
        <v>4622</v>
      </c>
      <c r="G50" s="13">
        <v>43.4</v>
      </c>
      <c r="H50" s="13">
        <v>714</v>
      </c>
      <c r="I50" s="13">
        <v>41.5</v>
      </c>
      <c r="J50" s="13">
        <v>765</v>
      </c>
      <c r="K50" s="13">
        <v>47</v>
      </c>
      <c r="L50" s="13">
        <v>500</v>
      </c>
      <c r="M50" s="13">
        <v>36.2</v>
      </c>
      <c r="N50" s="13">
        <v>169</v>
      </c>
      <c r="O50" s="13">
        <v>42.2</v>
      </c>
      <c r="P50" s="13">
        <v>10138</v>
      </c>
      <c r="Q50" s="13">
        <v>42.3</v>
      </c>
      <c r="R50" s="10">
        <v>0</v>
      </c>
      <c r="S50" s="10">
        <v>0</v>
      </c>
      <c r="T50" s="42">
        <f>B50+D50+F50+H50+J50+L50+N50+P50+R50</f>
        <v>39722</v>
      </c>
    </row>
    <row r="51" s="2" customFormat="1" ht="17.1" customHeight="1" spans="1:20">
      <c r="A51" s="14" t="s">
        <v>25</v>
      </c>
      <c r="B51" s="13">
        <v>45670</v>
      </c>
      <c r="C51" s="13">
        <v>53.1</v>
      </c>
      <c r="D51" s="13">
        <v>378</v>
      </c>
      <c r="E51" s="13">
        <v>41.7</v>
      </c>
      <c r="F51" s="13">
        <v>9074</v>
      </c>
      <c r="G51" s="13">
        <v>46.1</v>
      </c>
      <c r="H51" s="13">
        <v>1484</v>
      </c>
      <c r="I51" s="13">
        <v>44.3</v>
      </c>
      <c r="J51" s="13">
        <v>1489</v>
      </c>
      <c r="K51" s="13">
        <v>49.2</v>
      </c>
      <c r="L51" s="13">
        <v>882</v>
      </c>
      <c r="M51" s="13">
        <v>38</v>
      </c>
      <c r="N51" s="13">
        <v>565</v>
      </c>
      <c r="O51" s="13">
        <v>45.8</v>
      </c>
      <c r="P51" s="13">
        <v>18067</v>
      </c>
      <c r="Q51" s="13">
        <v>42.8</v>
      </c>
      <c r="R51" s="10">
        <v>0</v>
      </c>
      <c r="S51" s="10">
        <v>0</v>
      </c>
      <c r="T51" s="42">
        <f>T49+T50</f>
        <v>77609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33593</v>
      </c>
      <c r="C57" s="13">
        <v>49.9</v>
      </c>
      <c r="D57" s="13">
        <v>378</v>
      </c>
      <c r="E57" s="13">
        <v>39.5</v>
      </c>
      <c r="F57" s="13">
        <v>1750</v>
      </c>
      <c r="G57" s="13">
        <v>44.7</v>
      </c>
      <c r="H57" s="13">
        <v>254</v>
      </c>
      <c r="I57" s="13">
        <v>45.7</v>
      </c>
      <c r="J57" s="13">
        <v>182</v>
      </c>
      <c r="K57" s="13">
        <v>47.8</v>
      </c>
      <c r="L57" s="13">
        <v>81</v>
      </c>
      <c r="M57" s="13">
        <v>42.6</v>
      </c>
      <c r="N57" s="13">
        <v>19</v>
      </c>
      <c r="O57" s="13">
        <v>44.7</v>
      </c>
      <c r="P57" s="13">
        <v>6615</v>
      </c>
      <c r="Q57" s="13">
        <v>37.7</v>
      </c>
      <c r="R57" s="10">
        <v>0</v>
      </c>
      <c r="S57" s="10">
        <v>0</v>
      </c>
      <c r="T57" s="42">
        <f>B57+D57+F57+H57+J57+L57+N57+P57+R57</f>
        <v>42872</v>
      </c>
    </row>
    <row r="58" s="2" customFormat="1" ht="17.1" customHeight="1" spans="1:20">
      <c r="A58" s="24" t="s">
        <v>46</v>
      </c>
      <c r="B58" s="13">
        <v>37433</v>
      </c>
      <c r="C58" s="13">
        <v>51.2</v>
      </c>
      <c r="D58" s="13">
        <v>230</v>
      </c>
      <c r="E58" s="13">
        <v>24.1</v>
      </c>
      <c r="F58" s="13">
        <v>1906</v>
      </c>
      <c r="G58" s="13">
        <v>43.1</v>
      </c>
      <c r="H58" s="13">
        <v>348</v>
      </c>
      <c r="I58" s="13">
        <v>38.1</v>
      </c>
      <c r="J58" s="13">
        <v>218</v>
      </c>
      <c r="K58" s="13">
        <v>42.2</v>
      </c>
      <c r="L58" s="13">
        <v>101</v>
      </c>
      <c r="M58" s="13">
        <v>38.7</v>
      </c>
      <c r="N58" s="13">
        <v>17</v>
      </c>
      <c r="O58" s="13">
        <v>45.9</v>
      </c>
      <c r="P58" s="13">
        <v>5415</v>
      </c>
      <c r="Q58" s="13">
        <v>46.7</v>
      </c>
      <c r="R58" s="10">
        <v>0</v>
      </c>
      <c r="S58" s="10">
        <v>0</v>
      </c>
      <c r="T58" s="42">
        <f>B58+D58+F58+H58+J58+L58+N58+P58+R58</f>
        <v>45668</v>
      </c>
    </row>
    <row r="59" s="2" customFormat="1" ht="17.1" customHeight="1" spans="1:20">
      <c r="A59" s="26" t="s">
        <v>25</v>
      </c>
      <c r="B59" s="13">
        <v>71026</v>
      </c>
      <c r="C59" s="13">
        <v>50.6</v>
      </c>
      <c r="D59" s="13">
        <v>608</v>
      </c>
      <c r="E59" s="13">
        <v>33.7</v>
      </c>
      <c r="F59" s="13">
        <v>3656</v>
      </c>
      <c r="G59" s="13">
        <v>43.9</v>
      </c>
      <c r="H59" s="13">
        <v>602</v>
      </c>
      <c r="I59" s="13">
        <v>41.3</v>
      </c>
      <c r="J59" s="13">
        <v>400</v>
      </c>
      <c r="K59" s="13">
        <v>44.7</v>
      </c>
      <c r="L59" s="13">
        <v>182</v>
      </c>
      <c r="M59" s="13">
        <v>40.4</v>
      </c>
      <c r="N59" s="13">
        <v>36</v>
      </c>
      <c r="O59" s="13">
        <v>45.3</v>
      </c>
      <c r="P59" s="13">
        <v>12030</v>
      </c>
      <c r="Q59" s="13">
        <v>41.8</v>
      </c>
      <c r="R59" s="10">
        <v>0</v>
      </c>
      <c r="S59" s="10">
        <v>0</v>
      </c>
      <c r="T59" s="42">
        <f>T57+T58</f>
        <v>88540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15697</v>
      </c>
      <c r="C65" s="13">
        <v>43.3</v>
      </c>
      <c r="D65" s="13">
        <v>185</v>
      </c>
      <c r="E65" s="13">
        <v>42.2</v>
      </c>
      <c r="F65" s="13">
        <v>2726</v>
      </c>
      <c r="G65" s="13">
        <v>35.7</v>
      </c>
      <c r="H65" s="13">
        <v>1332</v>
      </c>
      <c r="I65" s="13">
        <v>37.8</v>
      </c>
      <c r="J65" s="13">
        <v>762</v>
      </c>
      <c r="K65" s="13">
        <v>38.7</v>
      </c>
      <c r="L65" s="13">
        <v>1773</v>
      </c>
      <c r="M65" s="13">
        <v>33.7</v>
      </c>
      <c r="N65" s="13">
        <v>743</v>
      </c>
      <c r="O65" s="13">
        <v>42.8</v>
      </c>
      <c r="P65" s="13">
        <v>4025</v>
      </c>
      <c r="Q65" s="13">
        <v>33</v>
      </c>
      <c r="R65" s="10">
        <v>0</v>
      </c>
      <c r="S65" s="10">
        <v>0</v>
      </c>
      <c r="T65" s="42">
        <f>B65+D65+F65+H65+J65+L65+N65+P65+R65</f>
        <v>27243</v>
      </c>
    </row>
    <row r="66" s="2" customFormat="1" ht="17.1" customHeight="1" spans="1:20">
      <c r="A66" s="24" t="s">
        <v>35</v>
      </c>
      <c r="B66" s="13">
        <v>16027</v>
      </c>
      <c r="C66" s="13">
        <v>27</v>
      </c>
      <c r="D66" s="13">
        <v>208</v>
      </c>
      <c r="E66" s="13">
        <v>20.7</v>
      </c>
      <c r="F66" s="13">
        <v>2641</v>
      </c>
      <c r="G66" s="13">
        <v>21.9</v>
      </c>
      <c r="H66" s="13">
        <v>564</v>
      </c>
      <c r="I66" s="13">
        <v>24.6</v>
      </c>
      <c r="J66" s="13">
        <v>696</v>
      </c>
      <c r="K66" s="13">
        <v>25</v>
      </c>
      <c r="L66" s="13">
        <v>2155</v>
      </c>
      <c r="M66" s="13">
        <v>22.7</v>
      </c>
      <c r="N66" s="13">
        <v>247</v>
      </c>
      <c r="O66" s="13">
        <v>43.1</v>
      </c>
      <c r="P66" s="13">
        <v>1208</v>
      </c>
      <c r="Q66" s="13">
        <v>41</v>
      </c>
      <c r="R66" s="10">
        <v>0</v>
      </c>
      <c r="S66" s="10">
        <v>0</v>
      </c>
      <c r="T66" s="42">
        <f>B66+D66+F66+H66+J66+L66+N66+P66+R66</f>
        <v>23746</v>
      </c>
    </row>
    <row r="67" s="2" customFormat="1" ht="17.1" customHeight="1" spans="1:20">
      <c r="A67" s="26" t="s">
        <v>25</v>
      </c>
      <c r="B67" s="13">
        <v>31724</v>
      </c>
      <c r="C67" s="13">
        <v>35.1</v>
      </c>
      <c r="D67" s="13">
        <v>393</v>
      </c>
      <c r="E67" s="13">
        <v>30.8</v>
      </c>
      <c r="F67" s="13">
        <v>5367</v>
      </c>
      <c r="G67" s="13">
        <v>28.9</v>
      </c>
      <c r="H67" s="13">
        <v>1896</v>
      </c>
      <c r="I67" s="13">
        <v>33.9</v>
      </c>
      <c r="J67" s="13">
        <v>1458</v>
      </c>
      <c r="K67" s="13">
        <v>32.2</v>
      </c>
      <c r="L67" s="13">
        <v>3928</v>
      </c>
      <c r="M67" s="13">
        <v>27.7</v>
      </c>
      <c r="N67" s="13">
        <v>990</v>
      </c>
      <c r="O67" s="13">
        <v>42.9</v>
      </c>
      <c r="P67" s="13">
        <v>5233</v>
      </c>
      <c r="Q67" s="13">
        <v>34.8</v>
      </c>
      <c r="R67" s="10">
        <v>0</v>
      </c>
      <c r="S67" s="10">
        <v>0</v>
      </c>
      <c r="T67" s="42">
        <f>T65+T66</f>
        <v>50989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16282</v>
      </c>
      <c r="C73" s="13">
        <v>53.5</v>
      </c>
      <c r="D73" s="13">
        <v>326</v>
      </c>
      <c r="E73" s="13">
        <v>41.8</v>
      </c>
      <c r="F73" s="13">
        <v>2014</v>
      </c>
      <c r="G73" s="13">
        <v>45.1</v>
      </c>
      <c r="H73" s="13">
        <v>630</v>
      </c>
      <c r="I73" s="13">
        <v>46.2</v>
      </c>
      <c r="J73" s="13">
        <v>459</v>
      </c>
      <c r="K73" s="13">
        <v>47.8</v>
      </c>
      <c r="L73" s="13">
        <v>488</v>
      </c>
      <c r="M73" s="13">
        <v>35.5</v>
      </c>
      <c r="N73" s="13">
        <v>182</v>
      </c>
      <c r="O73" s="13">
        <v>42.2</v>
      </c>
      <c r="P73" s="13">
        <v>5377</v>
      </c>
      <c r="Q73" s="13">
        <v>37.7</v>
      </c>
      <c r="R73" s="10">
        <v>0</v>
      </c>
      <c r="S73" s="10">
        <v>0</v>
      </c>
      <c r="T73" s="42">
        <f>B73+D73+F73+H73+J73+L73+N73+P73+R73</f>
        <v>25758</v>
      </c>
    </row>
    <row r="74" s="2" customFormat="1" ht="17.1" customHeight="1" spans="1:20">
      <c r="A74" s="24" t="s">
        <v>55</v>
      </c>
      <c r="B74" s="13">
        <v>18444</v>
      </c>
      <c r="C74" s="13">
        <v>48.5</v>
      </c>
      <c r="D74" s="13">
        <v>341</v>
      </c>
      <c r="E74" s="13">
        <v>38.2</v>
      </c>
      <c r="F74" s="13">
        <v>2181</v>
      </c>
      <c r="G74" s="13">
        <v>40.4</v>
      </c>
      <c r="H74" s="13">
        <v>447</v>
      </c>
      <c r="I74" s="13">
        <v>44</v>
      </c>
      <c r="J74" s="13">
        <v>338</v>
      </c>
      <c r="K74" s="13">
        <v>43.8</v>
      </c>
      <c r="L74" s="13">
        <v>433</v>
      </c>
      <c r="M74" s="13">
        <v>38.2</v>
      </c>
      <c r="N74" s="13">
        <v>177</v>
      </c>
      <c r="O74" s="13">
        <v>42</v>
      </c>
      <c r="P74" s="13">
        <v>8288</v>
      </c>
      <c r="Q74" s="13">
        <v>34.9</v>
      </c>
      <c r="R74" s="10">
        <v>0</v>
      </c>
      <c r="S74" s="10">
        <v>0</v>
      </c>
      <c r="T74" s="42">
        <f>B74+D74+F74+H74+J74+L74+N74+P74+R74</f>
        <v>30649</v>
      </c>
    </row>
    <row r="75" s="2" customFormat="1" ht="17.1" customHeight="1" spans="1:20">
      <c r="A75" s="26" t="s">
        <v>25</v>
      </c>
      <c r="B75" s="13">
        <v>34726</v>
      </c>
      <c r="C75" s="13">
        <v>50.8</v>
      </c>
      <c r="D75" s="13">
        <v>667</v>
      </c>
      <c r="E75" s="13">
        <v>40</v>
      </c>
      <c r="F75" s="13">
        <v>4195</v>
      </c>
      <c r="G75" s="13">
        <v>42.7</v>
      </c>
      <c r="H75" s="13">
        <v>1077</v>
      </c>
      <c r="I75" s="13">
        <v>45.3</v>
      </c>
      <c r="J75" s="13">
        <v>797</v>
      </c>
      <c r="K75" s="13">
        <v>46.1</v>
      </c>
      <c r="L75" s="13">
        <v>921</v>
      </c>
      <c r="M75" s="13">
        <v>36.8</v>
      </c>
      <c r="N75" s="13">
        <v>359</v>
      </c>
      <c r="O75" s="13">
        <v>42.1</v>
      </c>
      <c r="P75" s="13">
        <v>13665</v>
      </c>
      <c r="Q75" s="13">
        <v>36</v>
      </c>
      <c r="R75" s="10">
        <v>0</v>
      </c>
      <c r="S75" s="10">
        <v>0</v>
      </c>
      <c r="T75" s="42">
        <f>T73+T74</f>
        <v>56407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2006-10-16T19:21:00Z</dcterms:created>
  <cp:lastPrinted>2016-03-07T12:08:00Z</cp:lastPrinted>
  <dcterms:modified xsi:type="dcterms:W3CDTF">2025-07-29T15:18:33Z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