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<sst xmlns="http://schemas.openxmlformats.org/spreadsheetml/2006/main" count="345" uniqueCount="58">
  <si>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</si>
  <si>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</si>
  <si>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日期：2025年4月18日</t>
  </si>
  <si>
    <t>流量单位：辆次</t>
  </si>
  <si>
    <t>车速单位：公里/小时</t>
  </si>
  <si>
    <t>G107中堂江南桥路段日交通量调查表(2025年4月18日)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</si>
  <si>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</si>
  <si>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</si>
  <si>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</si>
  <si>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</si>
  <si>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</si>
  <si>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</si>
  <si>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</si>
  <si>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</si>
  <si>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</si>
  <si>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</si>
  <si>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</si>
  <si>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</si>
  <si>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</si>
  <si>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</si>
  <si>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</si>
  <si>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</si>
  <si>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</si>
  <si>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</si>
  <si>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</si>
  <si>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</si>
  <si>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G107东城新锡边日交通量调查表(2025年4月18日)</t>
  </si>
  <si>
    <t>调查路段：G107东城牛山路段</t>
  </si>
  <si>
    <t>调查站桩号：K2574+740</t>
  </si>
  <si>
    <t>G107大岭山杨屋路段日交通量调查表(2025年4月18日)</t>
  </si>
  <si>
    <t>调查路段：G107大岭山杨屋路段</t>
  </si>
  <si>
    <t>调查站桩号：K2588+840</t>
  </si>
  <si>
    <t>G220塘厦莲湖路段日交通量调查表(2025年4月18日)</t>
  </si>
  <si>
    <t>调查路段：G220塘厦莲湖路段</t>
  </si>
  <si>
    <t>调查站桩号：K2555+686</t>
  </si>
  <si>
    <t>往惠州方向</t>
  </si>
  <si>
    <t>S120茶山京山路段日交通量调查表(2025年4月18日)</t>
  </si>
  <si>
    <t>调查路段：S120茶山京山路段</t>
  </si>
  <si>
    <t>调查站桩号：K49+155</t>
  </si>
  <si>
    <t>S122长安沙头路段日交通量调查表(2025年4月18日)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</si>
  <si>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</si>
  <si>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</si>
  <si>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S256厚街寮厦路段日交通量调查表(2025年4月18日)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</si>
  <si>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</si>
  <si>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</si>
  <si>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</si>
  <si>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</si>
  <si>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S357黄江新市路段日交通量调查表(2025年4月18日)</t>
  </si>
  <si>
    <t>调查路段：S357黄江新市路段</t>
  </si>
  <si>
    <t>调查站桩号：K77+390</t>
  </si>
  <si>
    <t>往东莞方向</t>
  </si>
  <si>
    <t>S359凤岗官井头路段日交通量调查表(2025年4月18日)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</si>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</sst>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V4" sqref="V4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5" t="s">
        <v>3</v>
      </c>
      <c r="R4" s="6"/>
      <c r="S4" s="35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32" t="s">
        <v>7</v>
      </c>
      <c r="K6" s="32"/>
      <c r="L6" s="32"/>
      <c r="M6" s="32"/>
      <c r="N6" s="32"/>
      <c r="O6" s="36"/>
      <c r="P6" s="37" t="s">
        <v>8</v>
      </c>
      <c r="Q6" s="37"/>
      <c r="R6" s="37"/>
      <c r="S6" s="37"/>
      <c r="T6" s="37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8" t="s">
        <v>15</v>
      </c>
      <c r="K7" s="18" t="s">
        <v>11</v>
      </c>
      <c r="L7" s="18" t="s">
        <v>16</v>
      </c>
      <c r="M7" s="18" t="s">
        <v>11</v>
      </c>
      <c r="N7" s="18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20447</v>
      </c>
      <c r="C9" s="13">
        <v>53.5</v>
      </c>
      <c r="D9" s="13">
        <v>275</v>
      </c>
      <c r="E9" s="13">
        <v>39.6</v>
      </c>
      <c r="F9" s="13">
        <v>2629</v>
      </c>
      <c r="G9" s="13">
        <v>43</v>
      </c>
      <c r="H9" s="13">
        <v>601</v>
      </c>
      <c r="I9" s="13">
        <v>41</v>
      </c>
      <c r="J9" s="13">
        <v>347</v>
      </c>
      <c r="K9" s="13">
        <v>43.6</v>
      </c>
      <c r="L9" s="13">
        <v>659</v>
      </c>
      <c r="M9" s="13">
        <v>40.4</v>
      </c>
      <c r="N9" s="13">
        <v>178</v>
      </c>
      <c r="O9" s="13">
        <v>45.3</v>
      </c>
      <c r="P9" s="13">
        <v>4970</v>
      </c>
      <c r="Q9" s="13">
        <v>41.8</v>
      </c>
      <c r="R9" s="12">
        <v>0</v>
      </c>
      <c r="S9" s="10">
        <v>0</v>
      </c>
      <c r="T9" s="42">
        <f>B9+D9+F9+H9+J9+L9+N9+P9+R9</f>
        <v>30106</v>
      </c>
    </row>
    <row r="10" s="2" customFormat="1" ht="17.1" customHeight="1" spans="1:20">
      <c r="A10" s="10" t="s">
        <v>24</v>
      </c>
      <c r="B10" s="13">
        <v>18253</v>
      </c>
      <c r="C10" s="13">
        <v>53.9</v>
      </c>
      <c r="D10" s="13">
        <v>371</v>
      </c>
      <c r="E10" s="13">
        <v>51</v>
      </c>
      <c r="F10" s="13">
        <v>3013</v>
      </c>
      <c r="G10" s="13">
        <v>48.5</v>
      </c>
      <c r="H10" s="13">
        <v>733</v>
      </c>
      <c r="I10" s="13">
        <v>53.5</v>
      </c>
      <c r="J10" s="13">
        <v>576</v>
      </c>
      <c r="K10" s="13">
        <v>50.2</v>
      </c>
      <c r="L10" s="13">
        <v>1025</v>
      </c>
      <c r="M10" s="13">
        <v>42.9</v>
      </c>
      <c r="N10" s="13">
        <v>403</v>
      </c>
      <c r="O10" s="13">
        <v>45.1</v>
      </c>
      <c r="P10" s="13">
        <v>9112</v>
      </c>
      <c r="Q10" s="13">
        <v>31.3</v>
      </c>
      <c r="R10" s="12">
        <v>0</v>
      </c>
      <c r="S10" s="10">
        <v>0</v>
      </c>
      <c r="T10" s="42">
        <f>B10+D10+F10+H10+J10+L10+N10+P10+R10</f>
        <v>33486</v>
      </c>
    </row>
    <row r="11" s="2" customFormat="1" ht="17.1" customHeight="1" spans="1:20">
      <c r="A11" s="14" t="s">
        <v>25</v>
      </c>
      <c r="B11" s="13">
        <v>38700</v>
      </c>
      <c r="C11" s="13">
        <v>53.7</v>
      </c>
      <c r="D11" s="13">
        <v>646</v>
      </c>
      <c r="E11" s="13">
        <v>46.1</v>
      </c>
      <c r="F11" s="13">
        <v>5642</v>
      </c>
      <c r="G11" s="13">
        <v>45.9</v>
      </c>
      <c r="H11" s="13">
        <v>1334</v>
      </c>
      <c r="I11" s="13">
        <v>47.9</v>
      </c>
      <c r="J11" s="13">
        <v>923</v>
      </c>
      <c r="K11" s="13">
        <v>47.7</v>
      </c>
      <c r="L11" s="13">
        <v>1684</v>
      </c>
      <c r="M11" s="13">
        <v>41.9</v>
      </c>
      <c r="N11" s="13">
        <v>581</v>
      </c>
      <c r="O11" s="13">
        <v>45.2</v>
      </c>
      <c r="P11" s="13">
        <v>14082</v>
      </c>
      <c r="Q11" s="13">
        <v>35</v>
      </c>
      <c r="R11" s="12">
        <v>0</v>
      </c>
      <c r="S11" s="10">
        <v>0</v>
      </c>
      <c r="T11" s="42">
        <f>T9+T10</f>
        <v>63592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33" t="s">
        <v>28</v>
      </c>
      <c r="K14" s="33"/>
      <c r="L14" s="33"/>
      <c r="M14" s="33"/>
      <c r="N14" s="33"/>
      <c r="O14" s="38"/>
      <c r="P14" s="33" t="s">
        <v>8</v>
      </c>
      <c r="Q14" s="33"/>
      <c r="R14" s="33"/>
      <c r="S14" s="33"/>
      <c r="T14" s="33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8" t="s">
        <v>15</v>
      </c>
      <c r="K15" s="18" t="s">
        <v>11</v>
      </c>
      <c r="L15" s="18" t="s">
        <v>16</v>
      </c>
      <c r="M15" s="18" t="s">
        <v>11</v>
      </c>
      <c r="N15" s="18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36158</v>
      </c>
      <c r="C17" s="13">
        <v>43.5</v>
      </c>
      <c r="D17" s="13">
        <v>329</v>
      </c>
      <c r="E17" s="13">
        <v>58.4</v>
      </c>
      <c r="F17" s="13">
        <v>5232</v>
      </c>
      <c r="G17" s="13">
        <v>37.7</v>
      </c>
      <c r="H17" s="13">
        <v>2240</v>
      </c>
      <c r="I17" s="13">
        <v>46.6</v>
      </c>
      <c r="J17" s="13">
        <v>2226</v>
      </c>
      <c r="K17" s="13">
        <v>45.8</v>
      </c>
      <c r="L17" s="13">
        <v>4690</v>
      </c>
      <c r="M17" s="13">
        <v>39.1</v>
      </c>
      <c r="N17" s="13">
        <v>1334</v>
      </c>
      <c r="O17" s="13">
        <v>48.5</v>
      </c>
      <c r="P17" s="13">
        <v>3602</v>
      </c>
      <c r="Q17" s="13">
        <v>26.9</v>
      </c>
      <c r="R17" s="12">
        <v>0</v>
      </c>
      <c r="S17" s="10">
        <v>0</v>
      </c>
      <c r="T17" s="42">
        <f>B17+D17+F17+H17+J17+L17+N17+P17+R17</f>
        <v>55811</v>
      </c>
    </row>
    <row r="18" s="2" customFormat="1" ht="17.1" customHeight="1" spans="1:20">
      <c r="A18" s="10" t="s">
        <v>24</v>
      </c>
      <c r="B18" s="13">
        <v>37100</v>
      </c>
      <c r="C18" s="13">
        <v>53.5</v>
      </c>
      <c r="D18" s="13">
        <v>326</v>
      </c>
      <c r="E18" s="13">
        <v>48.4</v>
      </c>
      <c r="F18" s="13">
        <v>6954</v>
      </c>
      <c r="G18" s="13">
        <v>46.3</v>
      </c>
      <c r="H18" s="13">
        <v>1214</v>
      </c>
      <c r="I18" s="13">
        <v>43.8</v>
      </c>
      <c r="J18" s="13">
        <v>1304</v>
      </c>
      <c r="K18" s="13">
        <v>47</v>
      </c>
      <c r="L18" s="13">
        <v>2718</v>
      </c>
      <c r="M18" s="13">
        <v>41</v>
      </c>
      <c r="N18" s="13">
        <v>1987</v>
      </c>
      <c r="O18" s="13">
        <v>42.9</v>
      </c>
      <c r="P18" s="13">
        <v>3535</v>
      </c>
      <c r="Q18" s="13">
        <v>32.8</v>
      </c>
      <c r="R18" s="12">
        <v>0</v>
      </c>
      <c r="S18" s="10">
        <v>0</v>
      </c>
      <c r="T18" s="42">
        <f>B18+D18+F18+H18+J18+L18+N18+P18+R18</f>
        <v>55138</v>
      </c>
    </row>
    <row r="19" s="2" customFormat="1" ht="17.1" customHeight="1" spans="1:20">
      <c r="A19" s="14" t="s">
        <v>25</v>
      </c>
      <c r="B19" s="13">
        <v>73258</v>
      </c>
      <c r="C19" s="13">
        <v>48.6</v>
      </c>
      <c r="D19" s="13">
        <v>655</v>
      </c>
      <c r="E19" s="13">
        <v>53.4</v>
      </c>
      <c r="F19" s="13">
        <v>12186</v>
      </c>
      <c r="G19" s="13">
        <v>42.6</v>
      </c>
      <c r="H19" s="13">
        <v>3454</v>
      </c>
      <c r="I19" s="13">
        <v>45.6</v>
      </c>
      <c r="J19" s="13">
        <v>3530</v>
      </c>
      <c r="K19" s="13">
        <v>46.2</v>
      </c>
      <c r="L19" s="13">
        <v>7408</v>
      </c>
      <c r="M19" s="13">
        <v>39.8</v>
      </c>
      <c r="N19" s="13">
        <v>3321</v>
      </c>
      <c r="O19" s="13">
        <v>45.1</v>
      </c>
      <c r="P19" s="13">
        <v>7137</v>
      </c>
      <c r="Q19" s="13">
        <v>29.8</v>
      </c>
      <c r="R19" s="12">
        <v>0</v>
      </c>
      <c r="S19" s="10">
        <v>0</v>
      </c>
      <c r="T19" s="42">
        <f>T17+T18</f>
        <v>110949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33" t="s">
        <v>31</v>
      </c>
      <c r="K22" s="33"/>
      <c r="L22" s="33"/>
      <c r="M22" s="33"/>
      <c r="N22" s="33"/>
      <c r="O22" s="38"/>
      <c r="P22" s="33" t="s">
        <v>8</v>
      </c>
      <c r="Q22" s="33"/>
      <c r="R22" s="33"/>
      <c r="S22" s="33"/>
      <c r="T22" s="33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8" t="s">
        <v>15</v>
      </c>
      <c r="K23" s="18"/>
      <c r="L23" s="18" t="s">
        <v>16</v>
      </c>
      <c r="M23" s="18"/>
      <c r="N23" s="18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65814</v>
      </c>
      <c r="C25" s="13">
        <v>52.1</v>
      </c>
      <c r="D25" s="13">
        <v>786</v>
      </c>
      <c r="E25" s="13">
        <v>49.2</v>
      </c>
      <c r="F25" s="13">
        <v>7062</v>
      </c>
      <c r="G25" s="13">
        <v>45.2</v>
      </c>
      <c r="H25" s="13">
        <v>4126</v>
      </c>
      <c r="I25" s="13">
        <v>46.8</v>
      </c>
      <c r="J25" s="13">
        <v>3445</v>
      </c>
      <c r="K25" s="13">
        <v>48.8</v>
      </c>
      <c r="L25" s="13">
        <v>2570</v>
      </c>
      <c r="M25" s="13">
        <v>40.6</v>
      </c>
      <c r="N25" s="13">
        <v>1479</v>
      </c>
      <c r="O25" s="13">
        <v>44.8</v>
      </c>
      <c r="P25" s="13">
        <v>2454</v>
      </c>
      <c r="Q25" s="13">
        <v>18.5</v>
      </c>
      <c r="R25" s="10">
        <v>0</v>
      </c>
      <c r="S25" s="10">
        <v>0</v>
      </c>
      <c r="T25" s="42">
        <f>B25+D25+F25+H25+J25+L25+N25+P25+R25</f>
        <v>87736</v>
      </c>
    </row>
    <row r="26" s="2" customFormat="1" ht="17.1" customHeight="1" spans="1:20">
      <c r="A26" s="10" t="s">
        <v>24</v>
      </c>
      <c r="B26" s="13">
        <v>65274</v>
      </c>
      <c r="C26" s="13">
        <v>49.4</v>
      </c>
      <c r="D26" s="13">
        <v>566</v>
      </c>
      <c r="E26" s="13">
        <v>45.6</v>
      </c>
      <c r="F26" s="13">
        <v>9887</v>
      </c>
      <c r="G26" s="13">
        <v>40.2</v>
      </c>
      <c r="H26" s="13">
        <v>2496</v>
      </c>
      <c r="I26" s="13">
        <v>42</v>
      </c>
      <c r="J26" s="13">
        <v>3095</v>
      </c>
      <c r="K26" s="13">
        <v>45.8</v>
      </c>
      <c r="L26" s="13">
        <v>2691</v>
      </c>
      <c r="M26" s="13">
        <v>40.2</v>
      </c>
      <c r="N26" s="13">
        <v>2332</v>
      </c>
      <c r="O26" s="13">
        <v>48.9</v>
      </c>
      <c r="P26" s="13">
        <v>3401</v>
      </c>
      <c r="Q26" s="13">
        <v>18.6</v>
      </c>
      <c r="R26" s="10">
        <v>0</v>
      </c>
      <c r="S26" s="10">
        <v>0</v>
      </c>
      <c r="T26" s="42">
        <f>B26+D26+F26+H26+J26+L26+N26+P26+R26</f>
        <v>89742</v>
      </c>
    </row>
    <row r="27" s="2" customFormat="1" ht="17.1" customHeight="1" spans="1:20">
      <c r="A27" s="14" t="s">
        <v>25</v>
      </c>
      <c r="B27" s="13">
        <v>131088</v>
      </c>
      <c r="C27" s="13">
        <v>50.8</v>
      </c>
      <c r="D27" s="13">
        <v>1352</v>
      </c>
      <c r="E27" s="13">
        <v>47.7</v>
      </c>
      <c r="F27" s="13">
        <v>16949</v>
      </c>
      <c r="G27" s="13">
        <v>42.3</v>
      </c>
      <c r="H27" s="13">
        <v>6622</v>
      </c>
      <c r="I27" s="13">
        <v>45</v>
      </c>
      <c r="J27" s="13">
        <v>6540</v>
      </c>
      <c r="K27" s="13">
        <v>47.4</v>
      </c>
      <c r="L27" s="13">
        <v>5261</v>
      </c>
      <c r="M27" s="13">
        <v>40.4</v>
      </c>
      <c r="N27" s="13">
        <v>3811</v>
      </c>
      <c r="O27" s="13">
        <v>47.3</v>
      </c>
      <c r="P27" s="13">
        <v>5855</v>
      </c>
      <c r="Q27" s="13">
        <v>18.6</v>
      </c>
      <c r="R27" s="10">
        <v>0</v>
      </c>
      <c r="S27" s="10">
        <v>0</v>
      </c>
      <c r="T27" s="42">
        <f>T25+T26</f>
        <v>177478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33" t="s">
        <v>34</v>
      </c>
      <c r="K30" s="33"/>
      <c r="L30" s="33"/>
      <c r="M30" s="33"/>
      <c r="N30" s="33"/>
      <c r="O30" s="38"/>
      <c r="P30" s="33" t="s">
        <v>8</v>
      </c>
      <c r="Q30" s="33"/>
      <c r="R30" s="33"/>
      <c r="S30" s="33"/>
      <c r="T30" s="33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8" t="s">
        <v>15</v>
      </c>
      <c r="K31" s="18"/>
      <c r="L31" s="18" t="s">
        <v>16</v>
      </c>
      <c r="M31" s="18"/>
      <c r="N31" s="18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22510</v>
      </c>
      <c r="C33" s="13">
        <v>54.7</v>
      </c>
      <c r="D33" s="13">
        <v>202</v>
      </c>
      <c r="E33" s="13">
        <v>51.9</v>
      </c>
      <c r="F33" s="13">
        <v>4614</v>
      </c>
      <c r="G33" s="13">
        <v>46.7</v>
      </c>
      <c r="H33" s="13">
        <v>1850</v>
      </c>
      <c r="I33" s="13">
        <v>46.4</v>
      </c>
      <c r="J33" s="13">
        <v>1571</v>
      </c>
      <c r="K33" s="13">
        <v>52.4</v>
      </c>
      <c r="L33" s="13">
        <v>1611</v>
      </c>
      <c r="M33" s="13">
        <v>42.8</v>
      </c>
      <c r="N33" s="13">
        <v>1731</v>
      </c>
      <c r="O33" s="13">
        <v>44.8</v>
      </c>
      <c r="P33" s="13">
        <v>2096</v>
      </c>
      <c r="Q33" s="13">
        <v>40.2</v>
      </c>
      <c r="R33" s="10">
        <v>0</v>
      </c>
      <c r="S33" s="10">
        <v>0</v>
      </c>
      <c r="T33" s="42">
        <f>B33+D33+F33+H33+J33+L33+N33+P33+R33</f>
        <v>36185</v>
      </c>
    </row>
    <row r="34" s="2" customFormat="1" ht="17.1" customHeight="1" spans="1:20">
      <c r="A34" s="10" t="s">
        <v>35</v>
      </c>
      <c r="B34" s="13">
        <v>22195</v>
      </c>
      <c r="C34" s="13">
        <v>56.9</v>
      </c>
      <c r="D34" s="13">
        <v>299</v>
      </c>
      <c r="E34" s="13">
        <v>51.7</v>
      </c>
      <c r="F34" s="13">
        <v>5513</v>
      </c>
      <c r="G34" s="13">
        <v>48.6</v>
      </c>
      <c r="H34" s="13">
        <v>1898</v>
      </c>
      <c r="I34" s="13">
        <v>45.7</v>
      </c>
      <c r="J34" s="13">
        <v>1451</v>
      </c>
      <c r="K34" s="13">
        <v>51.1</v>
      </c>
      <c r="L34" s="13">
        <v>1542</v>
      </c>
      <c r="M34" s="13">
        <v>45.7</v>
      </c>
      <c r="N34" s="13">
        <v>1805</v>
      </c>
      <c r="O34" s="13">
        <v>48.4</v>
      </c>
      <c r="P34" s="13">
        <v>1376</v>
      </c>
      <c r="Q34" s="13">
        <v>43.4</v>
      </c>
      <c r="R34" s="10">
        <v>0</v>
      </c>
      <c r="S34" s="10">
        <v>0</v>
      </c>
      <c r="T34" s="42">
        <f>B34+D34+F34+H34+J34+L34+N34+P34+R34</f>
        <v>36079</v>
      </c>
    </row>
    <row r="35" s="2" customFormat="1" ht="17.1" customHeight="1" spans="1:20">
      <c r="A35" s="14" t="s">
        <v>25</v>
      </c>
      <c r="B35" s="13">
        <v>44705</v>
      </c>
      <c r="C35" s="13">
        <v>55.8</v>
      </c>
      <c r="D35" s="13">
        <v>501</v>
      </c>
      <c r="E35" s="13">
        <v>51.8</v>
      </c>
      <c r="F35" s="13">
        <v>10127</v>
      </c>
      <c r="G35" s="13">
        <v>47.7</v>
      </c>
      <c r="H35" s="13">
        <v>3748</v>
      </c>
      <c r="I35" s="13">
        <v>46</v>
      </c>
      <c r="J35" s="13">
        <v>3022</v>
      </c>
      <c r="K35" s="13">
        <v>51.8</v>
      </c>
      <c r="L35" s="13">
        <v>3153</v>
      </c>
      <c r="M35" s="13">
        <v>44.2</v>
      </c>
      <c r="N35" s="13">
        <v>3536</v>
      </c>
      <c r="O35" s="13">
        <v>46.6</v>
      </c>
      <c r="P35" s="13">
        <v>3472</v>
      </c>
      <c r="Q35" s="13">
        <v>41.5</v>
      </c>
      <c r="R35" s="10">
        <v>0</v>
      </c>
      <c r="S35" s="10">
        <v>0</v>
      </c>
      <c r="T35" s="42">
        <f>T33+T34</f>
        <v>72264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33" t="s">
        <v>38</v>
      </c>
      <c r="K38" s="33"/>
      <c r="L38" s="33"/>
      <c r="M38" s="33"/>
      <c r="N38" s="33"/>
      <c r="O38" s="38"/>
      <c r="P38" s="33" t="s">
        <v>8</v>
      </c>
      <c r="Q38" s="33"/>
      <c r="R38" s="33"/>
      <c r="S38" s="33"/>
      <c r="T38" s="33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8" t="s">
        <v>15</v>
      </c>
      <c r="K39" s="18"/>
      <c r="L39" s="18" t="s">
        <v>16</v>
      </c>
      <c r="M39" s="18"/>
      <c r="N39" s="18" t="s">
        <v>17</v>
      </c>
      <c r="O39" s="10"/>
      <c r="P39" s="10" t="s">
        <v>18</v>
      </c>
      <c r="Q39" s="10"/>
      <c r="R39" s="10" t="s">
        <v>19</v>
      </c>
      <c r="S39" s="10"/>
      <c r="T39" s="43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3">
        <v>11056</v>
      </c>
      <c r="C41" s="13">
        <v>59.7</v>
      </c>
      <c r="D41" s="13">
        <v>173</v>
      </c>
      <c r="E41" s="13">
        <v>51.1</v>
      </c>
      <c r="F41" s="13">
        <v>1144</v>
      </c>
      <c r="G41" s="13">
        <v>48.5</v>
      </c>
      <c r="H41" s="13">
        <v>286</v>
      </c>
      <c r="I41" s="13">
        <v>46.3</v>
      </c>
      <c r="J41" s="13">
        <v>161</v>
      </c>
      <c r="K41" s="13">
        <v>47.3</v>
      </c>
      <c r="L41" s="13">
        <v>186</v>
      </c>
      <c r="M41" s="13">
        <v>43.1</v>
      </c>
      <c r="N41" s="13">
        <v>44</v>
      </c>
      <c r="O41" s="13">
        <v>44.3</v>
      </c>
      <c r="P41" s="13">
        <v>3133</v>
      </c>
      <c r="Q41" s="13">
        <v>37.4</v>
      </c>
      <c r="R41" s="10">
        <v>0</v>
      </c>
      <c r="S41" s="10">
        <v>0</v>
      </c>
      <c r="T41" s="42">
        <f>B41+D41+F41+H41+J41+L41+N41+P41+R41</f>
        <v>16183</v>
      </c>
    </row>
    <row r="42" s="2" customFormat="1" ht="17.1" customHeight="1" spans="1:20">
      <c r="A42" s="10" t="s">
        <v>24</v>
      </c>
      <c r="B42" s="13">
        <v>11440</v>
      </c>
      <c r="C42" s="13">
        <v>60</v>
      </c>
      <c r="D42" s="13">
        <v>134</v>
      </c>
      <c r="E42" s="13">
        <v>50.3</v>
      </c>
      <c r="F42" s="13">
        <v>1116</v>
      </c>
      <c r="G42" s="13">
        <v>50.6</v>
      </c>
      <c r="H42" s="13">
        <v>458</v>
      </c>
      <c r="I42" s="13">
        <v>50.3</v>
      </c>
      <c r="J42" s="13">
        <v>400</v>
      </c>
      <c r="K42" s="13">
        <v>49.5</v>
      </c>
      <c r="L42" s="13">
        <v>232</v>
      </c>
      <c r="M42" s="13">
        <v>40.2</v>
      </c>
      <c r="N42" s="13">
        <v>38</v>
      </c>
      <c r="O42" s="13">
        <v>42.4</v>
      </c>
      <c r="P42" s="13">
        <v>1230</v>
      </c>
      <c r="Q42" s="13">
        <v>37.6</v>
      </c>
      <c r="R42" s="10">
        <v>0</v>
      </c>
      <c r="S42" s="10">
        <v>0</v>
      </c>
      <c r="T42" s="42">
        <f>B42+D42+F42+H42+J42+L42+N42+P42+R42</f>
        <v>15048</v>
      </c>
    </row>
    <row r="43" s="2" customFormat="1" ht="17.1" customHeight="1" spans="1:20">
      <c r="A43" s="14" t="s">
        <v>25</v>
      </c>
      <c r="B43" s="13">
        <v>22496</v>
      </c>
      <c r="C43" s="13">
        <v>59.9</v>
      </c>
      <c r="D43" s="13">
        <v>307</v>
      </c>
      <c r="E43" s="13">
        <v>50.8</v>
      </c>
      <c r="F43" s="13">
        <v>2260</v>
      </c>
      <c r="G43" s="13">
        <v>49.5</v>
      </c>
      <c r="H43" s="13">
        <v>744</v>
      </c>
      <c r="I43" s="13">
        <v>48.8</v>
      </c>
      <c r="J43" s="13">
        <v>561</v>
      </c>
      <c r="K43" s="13">
        <v>48.9</v>
      </c>
      <c r="L43" s="13">
        <v>418</v>
      </c>
      <c r="M43" s="13">
        <v>41.5</v>
      </c>
      <c r="N43" s="13">
        <v>82</v>
      </c>
      <c r="O43" s="13">
        <v>43.4</v>
      </c>
      <c r="P43" s="13">
        <v>4363</v>
      </c>
      <c r="Q43" s="13">
        <v>37.5</v>
      </c>
      <c r="R43" s="10">
        <v>0</v>
      </c>
      <c r="S43" s="10">
        <v>0</v>
      </c>
      <c r="T43" s="42">
        <f>T41+T42</f>
        <v>31231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2" t="s">
        <v>40</v>
      </c>
      <c r="B46" s="8"/>
      <c r="C46" s="8"/>
      <c r="D46" s="8"/>
      <c r="E46" s="30"/>
      <c r="F46" s="30"/>
      <c r="G46" s="30"/>
      <c r="H46" s="30"/>
      <c r="I46" s="30"/>
      <c r="J46" s="32" t="s">
        <v>41</v>
      </c>
      <c r="K46" s="32"/>
      <c r="L46" s="32"/>
      <c r="M46" s="32"/>
      <c r="N46" s="32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1" t="s">
        <v>15</v>
      </c>
      <c r="K47" s="11"/>
      <c r="L47" s="11" t="s">
        <v>16</v>
      </c>
      <c r="M47" s="11"/>
      <c r="N47" s="11" t="s">
        <v>17</v>
      </c>
      <c r="O47" s="12"/>
      <c r="P47" s="12" t="s">
        <v>18</v>
      </c>
      <c r="Q47" s="12"/>
      <c r="R47" s="12" t="s">
        <v>19</v>
      </c>
      <c r="S47" s="12"/>
      <c r="T47" s="41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3">
        <v>26900</v>
      </c>
      <c r="C49" s="13">
        <v>52.3</v>
      </c>
      <c r="D49" s="13">
        <v>322</v>
      </c>
      <c r="E49" s="13">
        <v>42.9</v>
      </c>
      <c r="F49" s="13">
        <v>5184</v>
      </c>
      <c r="G49" s="13">
        <v>47.3</v>
      </c>
      <c r="H49" s="13">
        <v>932</v>
      </c>
      <c r="I49" s="13">
        <v>47.3</v>
      </c>
      <c r="J49" s="13">
        <v>1005</v>
      </c>
      <c r="K49" s="13">
        <v>50.5</v>
      </c>
      <c r="L49" s="13">
        <v>1470</v>
      </c>
      <c r="M49" s="13">
        <v>28.5</v>
      </c>
      <c r="N49" s="13">
        <v>365</v>
      </c>
      <c r="O49" s="13">
        <v>46.4</v>
      </c>
      <c r="P49" s="13">
        <v>9527</v>
      </c>
      <c r="Q49" s="13">
        <v>40.2</v>
      </c>
      <c r="R49" s="10">
        <v>0</v>
      </c>
      <c r="S49" s="10">
        <v>0</v>
      </c>
      <c r="T49" s="42">
        <f>B49+D49+F49+H49+J49+L49+N49+P49+R49</f>
        <v>45705</v>
      </c>
    </row>
    <row r="50" s="2" customFormat="1" ht="17.1" customHeight="1" spans="1:20">
      <c r="A50" s="10" t="s">
        <v>35</v>
      </c>
      <c r="B50" s="13">
        <v>28698</v>
      </c>
      <c r="C50" s="13">
        <v>48.7</v>
      </c>
      <c r="D50" s="13">
        <v>209</v>
      </c>
      <c r="E50" s="13">
        <v>39.9</v>
      </c>
      <c r="F50" s="13">
        <v>5427</v>
      </c>
      <c r="G50" s="13">
        <v>42.5</v>
      </c>
      <c r="H50" s="13">
        <v>844</v>
      </c>
      <c r="I50" s="13">
        <v>40.4</v>
      </c>
      <c r="J50" s="13">
        <v>841</v>
      </c>
      <c r="K50" s="13">
        <v>46.3</v>
      </c>
      <c r="L50" s="13">
        <v>577</v>
      </c>
      <c r="M50" s="13">
        <v>36</v>
      </c>
      <c r="N50" s="13">
        <v>154</v>
      </c>
      <c r="O50" s="13">
        <v>42.8</v>
      </c>
      <c r="P50" s="13">
        <v>9146</v>
      </c>
      <c r="Q50" s="13">
        <v>39.1</v>
      </c>
      <c r="R50" s="10">
        <v>0</v>
      </c>
      <c r="S50" s="10">
        <v>0</v>
      </c>
      <c r="T50" s="42">
        <f>B50+D50+F50+H50+J50+L50+N50+P50+R50</f>
        <v>45896</v>
      </c>
    </row>
    <row r="51" s="2" customFormat="1" ht="17.1" customHeight="1" spans="1:20">
      <c r="A51" s="14" t="s">
        <v>25</v>
      </c>
      <c r="B51" s="13">
        <v>55598</v>
      </c>
      <c r="C51" s="13">
        <v>50.4</v>
      </c>
      <c r="D51" s="13">
        <v>531</v>
      </c>
      <c r="E51" s="13">
        <v>41.7</v>
      </c>
      <c r="F51" s="13">
        <v>10611</v>
      </c>
      <c r="G51" s="13">
        <v>44.8</v>
      </c>
      <c r="H51" s="13">
        <v>1776</v>
      </c>
      <c r="I51" s="13">
        <v>44</v>
      </c>
      <c r="J51" s="13">
        <v>1846</v>
      </c>
      <c r="K51" s="13">
        <v>48.6</v>
      </c>
      <c r="L51" s="13">
        <v>2047</v>
      </c>
      <c r="M51" s="13">
        <v>30.6</v>
      </c>
      <c r="N51" s="13">
        <v>519</v>
      </c>
      <c r="O51" s="13">
        <v>45.3</v>
      </c>
      <c r="P51" s="13">
        <v>18673</v>
      </c>
      <c r="Q51" s="13">
        <v>39.7</v>
      </c>
      <c r="R51" s="10">
        <v>0</v>
      </c>
      <c r="S51" s="10">
        <v>0</v>
      </c>
      <c r="T51" s="42">
        <f>T49+T50</f>
        <v>91601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33" t="s">
        <v>44</v>
      </c>
      <c r="K54" s="33"/>
      <c r="L54" s="33"/>
      <c r="M54" s="33"/>
      <c r="N54" s="33"/>
      <c r="O54" s="38"/>
      <c r="P54" s="33" t="s">
        <v>8</v>
      </c>
      <c r="Q54" s="33"/>
      <c r="R54" s="33"/>
      <c r="S54" s="33"/>
      <c r="T54" s="33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5" t="s">
        <v>15</v>
      </c>
      <c r="K55" s="25"/>
      <c r="L55" s="25" t="s">
        <v>16</v>
      </c>
      <c r="M55" s="25"/>
      <c r="N55" s="25" t="s">
        <v>17</v>
      </c>
      <c r="O55" s="24"/>
      <c r="P55" s="24" t="s">
        <v>18</v>
      </c>
      <c r="Q55" s="24"/>
      <c r="R55" s="24" t="s">
        <v>19</v>
      </c>
      <c r="S55" s="24"/>
      <c r="T55" s="45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35540</v>
      </c>
      <c r="C57" s="13">
        <v>48.8</v>
      </c>
      <c r="D57" s="13">
        <v>456</v>
      </c>
      <c r="E57" s="13">
        <v>40.8</v>
      </c>
      <c r="F57" s="13">
        <v>1854</v>
      </c>
      <c r="G57" s="13">
        <v>43</v>
      </c>
      <c r="H57" s="13">
        <v>244</v>
      </c>
      <c r="I57" s="13">
        <v>46.2</v>
      </c>
      <c r="J57" s="13">
        <v>200</v>
      </c>
      <c r="K57" s="13">
        <v>49.5</v>
      </c>
      <c r="L57" s="13">
        <v>79</v>
      </c>
      <c r="M57" s="13">
        <v>41.1</v>
      </c>
      <c r="N57" s="13">
        <v>9</v>
      </c>
      <c r="O57" s="13">
        <v>43.3</v>
      </c>
      <c r="P57" s="13">
        <v>5228</v>
      </c>
      <c r="Q57" s="13">
        <v>36.6</v>
      </c>
      <c r="R57" s="10">
        <v>0</v>
      </c>
      <c r="S57" s="10">
        <v>0</v>
      </c>
      <c r="T57" s="42">
        <f>B57+D57+F57+H57+J57+L57+N57+P57+R57</f>
        <v>43610</v>
      </c>
    </row>
    <row r="58" s="2" customFormat="1" ht="17.1" customHeight="1" spans="1:20">
      <c r="A58" s="24" t="s">
        <v>46</v>
      </c>
      <c r="B58" s="13">
        <v>38816</v>
      </c>
      <c r="C58" s="13">
        <v>47.9</v>
      </c>
      <c r="D58" s="13">
        <v>301</v>
      </c>
      <c r="E58" s="13">
        <v>26.2</v>
      </c>
      <c r="F58" s="13">
        <v>1951</v>
      </c>
      <c r="G58" s="13">
        <v>42.6</v>
      </c>
      <c r="H58" s="13">
        <v>329</v>
      </c>
      <c r="I58" s="13">
        <v>37.7</v>
      </c>
      <c r="J58" s="13">
        <v>221</v>
      </c>
      <c r="K58" s="13">
        <v>44.1</v>
      </c>
      <c r="L58" s="13">
        <v>123</v>
      </c>
      <c r="M58" s="13">
        <v>33.9</v>
      </c>
      <c r="N58" s="13">
        <v>10</v>
      </c>
      <c r="O58" s="13">
        <v>44.7</v>
      </c>
      <c r="P58" s="13">
        <v>4513</v>
      </c>
      <c r="Q58" s="13">
        <v>45.4</v>
      </c>
      <c r="R58" s="10">
        <v>0</v>
      </c>
      <c r="S58" s="10">
        <v>0</v>
      </c>
      <c r="T58" s="42">
        <f>B58+D58+F58+H58+J58+L58+N58+P58+R58</f>
        <v>46264</v>
      </c>
    </row>
    <row r="59" s="2" customFormat="1" ht="17.1" customHeight="1" spans="1:20">
      <c r="A59" s="26" t="s">
        <v>25</v>
      </c>
      <c r="B59" s="13">
        <v>74356</v>
      </c>
      <c r="C59" s="13">
        <v>48.3</v>
      </c>
      <c r="D59" s="13">
        <v>757</v>
      </c>
      <c r="E59" s="13">
        <v>35</v>
      </c>
      <c r="F59" s="13">
        <v>3805</v>
      </c>
      <c r="G59" s="13">
        <v>42.8</v>
      </c>
      <c r="H59" s="13">
        <v>573</v>
      </c>
      <c r="I59" s="13">
        <v>41.3</v>
      </c>
      <c r="J59" s="13">
        <v>421</v>
      </c>
      <c r="K59" s="13">
        <v>46.7</v>
      </c>
      <c r="L59" s="13">
        <v>202</v>
      </c>
      <c r="M59" s="13">
        <v>36.7</v>
      </c>
      <c r="N59" s="13">
        <v>19</v>
      </c>
      <c r="O59" s="13">
        <v>44</v>
      </c>
      <c r="P59" s="13">
        <v>9741</v>
      </c>
      <c r="Q59" s="13">
        <v>40.7</v>
      </c>
      <c r="R59" s="10">
        <v>0</v>
      </c>
      <c r="S59" s="10">
        <v>0</v>
      </c>
      <c r="T59" s="42">
        <f>T57+T58</f>
        <v>89874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34" t="s">
        <v>49</v>
      </c>
      <c r="K62" s="34"/>
      <c r="L62" s="34"/>
      <c r="M62" s="34"/>
      <c r="N62" s="34"/>
      <c r="O62" s="39"/>
      <c r="P62" s="34" t="s">
        <v>8</v>
      </c>
      <c r="Q62" s="34"/>
      <c r="R62" s="34"/>
      <c r="S62" s="34"/>
      <c r="T62" s="34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5" t="s">
        <v>15</v>
      </c>
      <c r="K63" s="25"/>
      <c r="L63" s="25" t="s">
        <v>16</v>
      </c>
      <c r="M63" s="25"/>
      <c r="N63" s="25" t="s">
        <v>17</v>
      </c>
      <c r="O63" s="24"/>
      <c r="P63" s="24" t="s">
        <v>18</v>
      </c>
      <c r="Q63" s="24"/>
      <c r="R63" s="24" t="s">
        <v>19</v>
      </c>
      <c r="S63" s="24"/>
      <c r="T63" s="45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15703</v>
      </c>
      <c r="C65" s="13">
        <v>41.4</v>
      </c>
      <c r="D65" s="13">
        <v>240</v>
      </c>
      <c r="E65" s="13">
        <v>39.7</v>
      </c>
      <c r="F65" s="13">
        <v>2822</v>
      </c>
      <c r="G65" s="13">
        <v>36.1</v>
      </c>
      <c r="H65" s="13">
        <v>1301</v>
      </c>
      <c r="I65" s="13">
        <v>37.9</v>
      </c>
      <c r="J65" s="13">
        <v>826</v>
      </c>
      <c r="K65" s="13">
        <v>38.6</v>
      </c>
      <c r="L65" s="13">
        <v>1874</v>
      </c>
      <c r="M65" s="13">
        <v>34.3</v>
      </c>
      <c r="N65" s="13">
        <v>533</v>
      </c>
      <c r="O65" s="13">
        <v>42.6</v>
      </c>
      <c r="P65" s="13">
        <v>3389</v>
      </c>
      <c r="Q65" s="13">
        <v>31.1</v>
      </c>
      <c r="R65" s="10">
        <v>0</v>
      </c>
      <c r="S65" s="10">
        <v>0</v>
      </c>
      <c r="T65" s="42">
        <f>B65+D65+F65+H65+J65+L65+N65+P65+R65</f>
        <v>26688</v>
      </c>
    </row>
    <row r="66" s="2" customFormat="1" ht="17.1" customHeight="1" spans="1:20">
      <c r="A66" s="24" t="s">
        <v>35</v>
      </c>
      <c r="B66" s="13">
        <v>17364</v>
      </c>
      <c r="C66" s="13">
        <v>26.4</v>
      </c>
      <c r="D66" s="13">
        <v>235</v>
      </c>
      <c r="E66" s="13">
        <v>20.4</v>
      </c>
      <c r="F66" s="13">
        <v>2606</v>
      </c>
      <c r="G66" s="13">
        <v>23</v>
      </c>
      <c r="H66" s="13">
        <v>548</v>
      </c>
      <c r="I66" s="13">
        <v>24.7</v>
      </c>
      <c r="J66" s="13">
        <v>784</v>
      </c>
      <c r="K66" s="13">
        <v>26.3</v>
      </c>
      <c r="L66" s="13">
        <v>1988</v>
      </c>
      <c r="M66" s="13">
        <v>24.3</v>
      </c>
      <c r="N66" s="13">
        <v>158</v>
      </c>
      <c r="O66" s="13">
        <v>42.5</v>
      </c>
      <c r="P66" s="13">
        <v>997</v>
      </c>
      <c r="Q66" s="13">
        <v>39.2</v>
      </c>
      <c r="R66" s="10">
        <v>0</v>
      </c>
      <c r="S66" s="10">
        <v>0</v>
      </c>
      <c r="T66" s="42">
        <f>B66+D66+F66+H66+J66+L66+N66+P66+R66</f>
        <v>24680</v>
      </c>
    </row>
    <row r="67" s="2" customFormat="1" ht="17.1" customHeight="1" spans="1:20">
      <c r="A67" s="26" t="s">
        <v>25</v>
      </c>
      <c r="B67" s="13">
        <v>33067</v>
      </c>
      <c r="C67" s="13">
        <v>33.5</v>
      </c>
      <c r="D67" s="13">
        <v>475</v>
      </c>
      <c r="E67" s="13">
        <v>30.2</v>
      </c>
      <c r="F67" s="13">
        <v>5428</v>
      </c>
      <c r="G67" s="13">
        <v>29.8</v>
      </c>
      <c r="H67" s="13">
        <v>1849</v>
      </c>
      <c r="I67" s="13">
        <v>34</v>
      </c>
      <c r="J67" s="13">
        <v>1610</v>
      </c>
      <c r="K67" s="13">
        <v>32.6</v>
      </c>
      <c r="L67" s="13">
        <v>3862</v>
      </c>
      <c r="M67" s="13">
        <v>29.2</v>
      </c>
      <c r="N67" s="13">
        <v>691</v>
      </c>
      <c r="O67" s="13">
        <v>42.6</v>
      </c>
      <c r="P67" s="13">
        <v>4386</v>
      </c>
      <c r="Q67" s="13">
        <v>32.9</v>
      </c>
      <c r="R67" s="10">
        <v>0</v>
      </c>
      <c r="S67" s="10">
        <v>0</v>
      </c>
      <c r="T67" s="42">
        <f>T65+T66</f>
        <v>51368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50" t="s">
        <v>53</v>
      </c>
      <c r="K70" s="50"/>
      <c r="L70" s="50"/>
      <c r="M70" s="50"/>
      <c r="N70" s="50"/>
      <c r="O70" s="39"/>
      <c r="P70" s="34" t="s">
        <v>8</v>
      </c>
      <c r="Q70" s="34"/>
      <c r="R70" s="34"/>
      <c r="S70" s="34"/>
      <c r="T70" s="34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5" t="s">
        <v>15</v>
      </c>
      <c r="K71" s="25"/>
      <c r="L71" s="25" t="s">
        <v>16</v>
      </c>
      <c r="M71" s="25"/>
      <c r="N71" s="25" t="s">
        <v>17</v>
      </c>
      <c r="O71" s="24"/>
      <c r="P71" s="24" t="s">
        <v>18</v>
      </c>
      <c r="Q71" s="24"/>
      <c r="R71" s="24" t="s">
        <v>19</v>
      </c>
      <c r="S71" s="24"/>
      <c r="T71" s="45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16390</v>
      </c>
      <c r="C73" s="13">
        <v>51.8</v>
      </c>
      <c r="D73" s="13">
        <v>368</v>
      </c>
      <c r="E73" s="13">
        <v>40.3</v>
      </c>
      <c r="F73" s="13">
        <v>1866</v>
      </c>
      <c r="G73" s="13">
        <v>44.2</v>
      </c>
      <c r="H73" s="13">
        <v>599</v>
      </c>
      <c r="I73" s="13">
        <v>44.5</v>
      </c>
      <c r="J73" s="13">
        <v>373</v>
      </c>
      <c r="K73" s="13">
        <v>44.4</v>
      </c>
      <c r="L73" s="13">
        <v>474</v>
      </c>
      <c r="M73" s="13">
        <v>36.8</v>
      </c>
      <c r="N73" s="13">
        <v>154</v>
      </c>
      <c r="O73" s="13">
        <v>41.6</v>
      </c>
      <c r="P73" s="13">
        <v>5649</v>
      </c>
      <c r="Q73" s="13">
        <v>35.9</v>
      </c>
      <c r="R73" s="10">
        <v>0</v>
      </c>
      <c r="S73" s="10">
        <v>0</v>
      </c>
      <c r="T73" s="42">
        <f>B73+D73+F73+H73+J73+L73+N73+P73+R73</f>
        <v>25873</v>
      </c>
    </row>
    <row r="74" s="2" customFormat="1" ht="17.1" customHeight="1" spans="1:20">
      <c r="A74" s="24" t="s">
        <v>55</v>
      </c>
      <c r="B74" s="13">
        <v>17593</v>
      </c>
      <c r="C74" s="13">
        <v>47.8</v>
      </c>
      <c r="D74" s="13">
        <v>409</v>
      </c>
      <c r="E74" s="13">
        <v>38.7</v>
      </c>
      <c r="F74" s="13">
        <v>2243</v>
      </c>
      <c r="G74" s="13">
        <v>40.4</v>
      </c>
      <c r="H74" s="13">
        <v>448</v>
      </c>
      <c r="I74" s="13">
        <v>43.2</v>
      </c>
      <c r="J74" s="13">
        <v>263</v>
      </c>
      <c r="K74" s="13">
        <v>42</v>
      </c>
      <c r="L74" s="13">
        <v>431</v>
      </c>
      <c r="M74" s="13">
        <v>37.7</v>
      </c>
      <c r="N74" s="13">
        <v>151</v>
      </c>
      <c r="O74" s="13">
        <v>41.9</v>
      </c>
      <c r="P74" s="13">
        <v>7397</v>
      </c>
      <c r="Q74" s="13">
        <v>34.9</v>
      </c>
      <c r="R74" s="10">
        <v>0</v>
      </c>
      <c r="S74" s="10">
        <v>0</v>
      </c>
      <c r="T74" s="42">
        <f>B74+D74+F74+H74+J74+L74+N74+P74+R74</f>
        <v>28935</v>
      </c>
    </row>
    <row r="75" s="2" customFormat="1" ht="17.1" customHeight="1" spans="1:20">
      <c r="A75" s="26" t="s">
        <v>25</v>
      </c>
      <c r="B75" s="13">
        <v>33983</v>
      </c>
      <c r="C75" s="13">
        <v>49.7</v>
      </c>
      <c r="D75" s="13">
        <v>777</v>
      </c>
      <c r="E75" s="13">
        <v>39.5</v>
      </c>
      <c r="F75" s="13">
        <v>4109</v>
      </c>
      <c r="G75" s="13">
        <v>42.1</v>
      </c>
      <c r="H75" s="13">
        <v>1047</v>
      </c>
      <c r="I75" s="13">
        <v>43.9</v>
      </c>
      <c r="J75" s="13">
        <v>636</v>
      </c>
      <c r="K75" s="13">
        <v>43.4</v>
      </c>
      <c r="L75" s="13">
        <v>905</v>
      </c>
      <c r="M75" s="13">
        <v>37.2</v>
      </c>
      <c r="N75" s="13">
        <v>305</v>
      </c>
      <c r="O75" s="13">
        <v>41.7</v>
      </c>
      <c r="P75" s="13">
        <v>13046</v>
      </c>
      <c r="Q75" s="13">
        <v>35.3</v>
      </c>
      <c r="R75" s="10">
        <v>0</v>
      </c>
      <c r="S75" s="10">
        <v>0</v>
      </c>
      <c r="T75" s="42">
        <f>T73+T74</f>
        <v>54808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84" spans="11:11">
      <c r="K84" s="51"/>
    </row>
  </sheetData>
  <mergeCells count="146">
    <mergeCell ref="A5:T5"/>
    <mergeCell ref="A6:D6"/>
    <mergeCell ref="E6:I6"/>
    <mergeCell ref="J6:N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N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N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N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N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N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N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N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N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2006-10-11T19:21:00Z</dcterms:created>
  <cp:lastPrinted>2016-03-02T12:08:00Z</cp:lastPrinted>
  <dcterms:modified xsi:type="dcterms:W3CDTF">2025-04-22T16:29:52Z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