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<sst xmlns="http://schemas.openxmlformats.org/spreadsheetml/2006/main" count="345" uniqueCount="58">
  <si>
    <t>日交通量调查表</t>
  </si>
  <si>
    <t>填报单位：交通流量观测所</t>
  </si>
  <si>
    <t>日期：2025年2月25日</t>
  </si>
  <si>
    <t>流量单位：辆次</t>
  </si>
  <si>
    <t>车速单位：公里/小时</t>
  </si>
  <si>
    <t>G107中堂江南桥路段日交通量调查表(2025年2月25日)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</si>
  <si>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</si>
  <si>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</si>
  <si>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</si>
  <si>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</si>
  <si>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</si>
  <si>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</si>
  <si>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</si>
  <si>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</si>
  <si>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</si>
  <si>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</si>
  <si>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</si>
  <si>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</si>
  <si>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</si>
  <si>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</si>
  <si>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</si>
  <si>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</si>
  <si>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</si>
  <si>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</si>
  <si>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</si>
  <si>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</si>
  <si>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G107东城新锡边日交通量调查表(2025年2月25日)</t>
  </si>
  <si>
    <t>调查路段：G107东城牛山路段</t>
  </si>
  <si>
    <t>调查站桩号：K2574+740</t>
  </si>
  <si>
    <t>G107大岭山杨屋路段日交通量调查表(2025年2月25日)</t>
  </si>
  <si>
    <t>调查路段：G107大岭山杨屋路段</t>
  </si>
  <si>
    <t>调查站桩号：K2588+840</t>
  </si>
  <si>
    <t>G220塘厦莲湖路段日交通量调查表(2025年2月25日)</t>
  </si>
  <si>
    <t>调查路段：G220塘厦莲湖路段</t>
  </si>
  <si>
    <t>调查站桩号：K2555+686</t>
  </si>
  <si>
    <t>往惠州方向</t>
  </si>
  <si>
    <t>S120茶山京山路段日交通量调查表(2025年2月25日)</t>
  </si>
  <si>
    <t>调查路段：S120茶山京山路段</t>
  </si>
  <si>
    <t>调查站桩号：K49+155</t>
  </si>
  <si>
    <t>S122长安沙头路段日交通量调查表(2025年2月25日)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</si>
  <si>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</si>
  <si>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</si>
  <si>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S256厚街寮厦路段日交通量调查表(2025年2月25日)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</si>
  <si>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</si>
  <si>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</si>
  <si>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</si>
  <si>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</si>
  <si>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S357黄江新市路段日交通量调查表(2025年2月25日)</t>
  </si>
  <si>
    <t>调查路段：S357黄江新市路段</t>
  </si>
  <si>
    <t>调查站桩号：K77+390</t>
  </si>
  <si>
    <t>往东莞方向</t>
  </si>
  <si>
    <t>S359凤岗官井头路段日交通量调查表(2025年2月25日)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</si>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</sst>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Fill="1" applyBorder="1" applyAlignment="1">
      <alignment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4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5" t="s">
        <v>3</v>
      </c>
      <c r="R4" s="6"/>
      <c r="S4" s="35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32" t="s">
        <v>7</v>
      </c>
      <c r="K6" s="32"/>
      <c r="L6" s="32"/>
      <c r="M6" s="32"/>
      <c r="N6" s="32"/>
      <c r="O6" s="36"/>
      <c r="P6" s="37" t="s">
        <v>8</v>
      </c>
      <c r="Q6" s="37"/>
      <c r="R6" s="37"/>
      <c r="S6" s="37"/>
      <c r="T6" s="37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8" t="s">
        <v>15</v>
      </c>
      <c r="K7" s="18" t="s">
        <v>11</v>
      </c>
      <c r="L7" s="18" t="s">
        <v>16</v>
      </c>
      <c r="M7" s="18" t="s">
        <v>11</v>
      </c>
      <c r="N7" s="18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18892</v>
      </c>
      <c r="C9" s="13">
        <v>52.6</v>
      </c>
      <c r="D9" s="13">
        <v>267</v>
      </c>
      <c r="E9" s="13">
        <v>39.5</v>
      </c>
      <c r="F9" s="13">
        <v>2540</v>
      </c>
      <c r="G9" s="13">
        <v>42.8</v>
      </c>
      <c r="H9" s="13">
        <v>555</v>
      </c>
      <c r="I9" s="13">
        <v>41.6</v>
      </c>
      <c r="J9" s="13">
        <v>339</v>
      </c>
      <c r="K9" s="13">
        <v>42.5</v>
      </c>
      <c r="L9" s="13">
        <v>542</v>
      </c>
      <c r="M9" s="13">
        <v>39.4</v>
      </c>
      <c r="N9" s="13">
        <v>157</v>
      </c>
      <c r="O9" s="13">
        <v>45.9</v>
      </c>
      <c r="P9" s="13">
        <v>3868</v>
      </c>
      <c r="Q9" s="13">
        <v>40.2</v>
      </c>
      <c r="R9" s="12">
        <v>0</v>
      </c>
      <c r="S9" s="10">
        <v>0</v>
      </c>
      <c r="T9" s="42">
        <f>B9+D9+F9+H9+J9+L9+N9+P9+R9</f>
        <v>27160</v>
      </c>
    </row>
    <row r="10" s="2" customFormat="1" ht="17.1" customHeight="1" spans="1:20">
      <c r="A10" s="10" t="s">
        <v>24</v>
      </c>
      <c r="B10" s="13">
        <v>17497</v>
      </c>
      <c r="C10" s="13">
        <v>54.3</v>
      </c>
      <c r="D10" s="13">
        <v>342</v>
      </c>
      <c r="E10" s="13">
        <v>51.9</v>
      </c>
      <c r="F10" s="13">
        <v>2843</v>
      </c>
      <c r="G10" s="13">
        <v>48.1</v>
      </c>
      <c r="H10" s="13">
        <v>707</v>
      </c>
      <c r="I10" s="13">
        <v>52.9</v>
      </c>
      <c r="J10" s="13">
        <v>521</v>
      </c>
      <c r="K10" s="13">
        <v>49.5</v>
      </c>
      <c r="L10" s="13">
        <v>890</v>
      </c>
      <c r="M10" s="13">
        <v>42.7</v>
      </c>
      <c r="N10" s="13">
        <v>391</v>
      </c>
      <c r="O10" s="13">
        <v>45.3</v>
      </c>
      <c r="P10" s="13">
        <v>7255</v>
      </c>
      <c r="Q10" s="13">
        <v>30.3</v>
      </c>
      <c r="R10" s="12">
        <v>0</v>
      </c>
      <c r="S10" s="10">
        <v>0</v>
      </c>
      <c r="T10" s="42">
        <f>B10+D10+F10+H10+J10+L10+N10+P10+R10</f>
        <v>30446</v>
      </c>
    </row>
    <row r="11" s="2" customFormat="1" ht="17.1" customHeight="1" spans="1:20">
      <c r="A11" s="14" t="s">
        <v>25</v>
      </c>
      <c r="B11" s="13">
        <v>36389</v>
      </c>
      <c r="C11" s="13">
        <v>53.4</v>
      </c>
      <c r="D11" s="13">
        <v>609</v>
      </c>
      <c r="E11" s="13">
        <v>46.5</v>
      </c>
      <c r="F11" s="13">
        <v>5383</v>
      </c>
      <c r="G11" s="13">
        <v>45.6</v>
      </c>
      <c r="H11" s="13">
        <v>1262</v>
      </c>
      <c r="I11" s="13">
        <v>47.9</v>
      </c>
      <c r="J11" s="13">
        <v>860</v>
      </c>
      <c r="K11" s="13">
        <v>46.7</v>
      </c>
      <c r="L11" s="13">
        <v>1432</v>
      </c>
      <c r="M11" s="13">
        <v>41.5</v>
      </c>
      <c r="N11" s="13">
        <v>548</v>
      </c>
      <c r="O11" s="13">
        <v>45.5</v>
      </c>
      <c r="P11" s="13">
        <v>11123</v>
      </c>
      <c r="Q11" s="13">
        <v>33.7</v>
      </c>
      <c r="R11" s="12">
        <v>0</v>
      </c>
      <c r="S11" s="10">
        <v>0</v>
      </c>
      <c r="T11" s="42">
        <f>T9+T10</f>
        <v>57606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33" t="s">
        <v>28</v>
      </c>
      <c r="K14" s="33"/>
      <c r="L14" s="33"/>
      <c r="M14" s="33"/>
      <c r="N14" s="33"/>
      <c r="O14" s="38"/>
      <c r="P14" s="33" t="s">
        <v>8</v>
      </c>
      <c r="Q14" s="33"/>
      <c r="R14" s="33"/>
      <c r="S14" s="33"/>
      <c r="T14" s="33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8" t="s">
        <v>15</v>
      </c>
      <c r="K15" s="18" t="s">
        <v>11</v>
      </c>
      <c r="L15" s="18" t="s">
        <v>16</v>
      </c>
      <c r="M15" s="18" t="s">
        <v>11</v>
      </c>
      <c r="N15" s="18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34606</v>
      </c>
      <c r="C17" s="13">
        <v>48.6</v>
      </c>
      <c r="D17" s="13">
        <v>331</v>
      </c>
      <c r="E17" s="13">
        <v>61.5</v>
      </c>
      <c r="F17" s="13">
        <v>4388</v>
      </c>
      <c r="G17" s="13">
        <v>44.4</v>
      </c>
      <c r="H17" s="13">
        <v>2505</v>
      </c>
      <c r="I17" s="13">
        <v>50.2</v>
      </c>
      <c r="J17" s="13">
        <v>2072</v>
      </c>
      <c r="K17" s="13">
        <v>50.1</v>
      </c>
      <c r="L17" s="13">
        <v>4598</v>
      </c>
      <c r="M17" s="13">
        <v>42</v>
      </c>
      <c r="N17" s="13">
        <v>1247</v>
      </c>
      <c r="O17" s="13">
        <v>47.4</v>
      </c>
      <c r="P17" s="13">
        <v>3185</v>
      </c>
      <c r="Q17" s="13">
        <v>28.2</v>
      </c>
      <c r="R17" s="12">
        <v>0</v>
      </c>
      <c r="S17" s="10">
        <v>0</v>
      </c>
      <c r="T17" s="42">
        <f>B17+D17+F17+H17+J17+L17+N17+P17+R17</f>
        <v>52932</v>
      </c>
    </row>
    <row r="18" s="2" customFormat="1" ht="17.1" customHeight="1" spans="1:20">
      <c r="A18" s="10" t="s">
        <v>24</v>
      </c>
      <c r="B18" s="13">
        <v>33043</v>
      </c>
      <c r="C18" s="13">
        <v>54.2</v>
      </c>
      <c r="D18" s="13">
        <v>262</v>
      </c>
      <c r="E18" s="13">
        <v>46.4</v>
      </c>
      <c r="F18" s="13">
        <v>6659</v>
      </c>
      <c r="G18" s="13">
        <v>46.2</v>
      </c>
      <c r="H18" s="13">
        <v>1181</v>
      </c>
      <c r="I18" s="13">
        <v>44.8</v>
      </c>
      <c r="J18" s="13">
        <v>1439</v>
      </c>
      <c r="K18" s="13">
        <v>46.9</v>
      </c>
      <c r="L18" s="13">
        <v>2680</v>
      </c>
      <c r="M18" s="13">
        <v>41</v>
      </c>
      <c r="N18" s="13">
        <v>1963</v>
      </c>
      <c r="O18" s="13">
        <v>42.9</v>
      </c>
      <c r="P18" s="13">
        <v>3099</v>
      </c>
      <c r="Q18" s="13">
        <v>31.1</v>
      </c>
      <c r="R18" s="12">
        <v>0</v>
      </c>
      <c r="S18" s="10">
        <v>0</v>
      </c>
      <c r="T18" s="42">
        <f>B18+D18+F18+H18+J18+L18+N18+P18+R18</f>
        <v>50326</v>
      </c>
    </row>
    <row r="19" s="2" customFormat="1" ht="17.1" customHeight="1" spans="1:20">
      <c r="A19" s="14" t="s">
        <v>25</v>
      </c>
      <c r="B19" s="13">
        <v>67649</v>
      </c>
      <c r="C19" s="13">
        <v>51.3</v>
      </c>
      <c r="D19" s="13">
        <v>593</v>
      </c>
      <c r="E19" s="13">
        <v>54.8</v>
      </c>
      <c r="F19" s="13">
        <v>11047</v>
      </c>
      <c r="G19" s="13">
        <v>45.5</v>
      </c>
      <c r="H19" s="13">
        <v>3686</v>
      </c>
      <c r="I19" s="13">
        <v>48.5</v>
      </c>
      <c r="J19" s="13">
        <v>3511</v>
      </c>
      <c r="K19" s="13">
        <v>48.8</v>
      </c>
      <c r="L19" s="13">
        <v>7278</v>
      </c>
      <c r="M19" s="13">
        <v>41.6</v>
      </c>
      <c r="N19" s="13">
        <v>3210</v>
      </c>
      <c r="O19" s="13">
        <v>44.6</v>
      </c>
      <c r="P19" s="13">
        <v>6284</v>
      </c>
      <c r="Q19" s="13">
        <v>29.6</v>
      </c>
      <c r="R19" s="12">
        <v>0</v>
      </c>
      <c r="S19" s="10">
        <v>0</v>
      </c>
      <c r="T19" s="42">
        <f>T17+T18</f>
        <v>103258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33" t="s">
        <v>31</v>
      </c>
      <c r="K22" s="33"/>
      <c r="L22" s="33"/>
      <c r="M22" s="33"/>
      <c r="N22" s="33"/>
      <c r="O22" s="38"/>
      <c r="P22" s="33" t="s">
        <v>8</v>
      </c>
      <c r="Q22" s="33"/>
      <c r="R22" s="33"/>
      <c r="S22" s="33"/>
      <c r="T22" s="33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8" t="s">
        <v>15</v>
      </c>
      <c r="K23" s="18"/>
      <c r="L23" s="18" t="s">
        <v>16</v>
      </c>
      <c r="M23" s="18"/>
      <c r="N23" s="18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60270</v>
      </c>
      <c r="C25" s="13">
        <v>50.1</v>
      </c>
      <c r="D25" s="13">
        <v>598</v>
      </c>
      <c r="E25" s="13">
        <v>48.7</v>
      </c>
      <c r="F25" s="13">
        <v>6690</v>
      </c>
      <c r="G25" s="13">
        <v>41.8</v>
      </c>
      <c r="H25" s="13">
        <v>3866</v>
      </c>
      <c r="I25" s="13">
        <v>41.4</v>
      </c>
      <c r="J25" s="13">
        <v>3097</v>
      </c>
      <c r="K25" s="13">
        <v>47.3</v>
      </c>
      <c r="L25" s="13">
        <v>2814</v>
      </c>
      <c r="M25" s="13">
        <v>36</v>
      </c>
      <c r="N25" s="13">
        <v>1177</v>
      </c>
      <c r="O25" s="13">
        <v>45.4</v>
      </c>
      <c r="P25" s="13">
        <v>3448</v>
      </c>
      <c r="Q25" s="13">
        <v>17.7</v>
      </c>
      <c r="R25" s="10">
        <v>0</v>
      </c>
      <c r="S25" s="10">
        <v>0</v>
      </c>
      <c r="T25" s="42">
        <f>B25+D25+F25+H25+J25+L25+N25+P25+R25</f>
        <v>81960</v>
      </c>
    </row>
    <row r="26" s="2" customFormat="1" ht="17.1" customHeight="1" spans="1:20">
      <c r="A26" s="10" t="s">
        <v>24</v>
      </c>
      <c r="B26" s="13">
        <v>58800</v>
      </c>
      <c r="C26" s="13">
        <v>49</v>
      </c>
      <c r="D26" s="13">
        <v>480</v>
      </c>
      <c r="E26" s="13">
        <v>43.8</v>
      </c>
      <c r="F26" s="13">
        <v>9329</v>
      </c>
      <c r="G26" s="13">
        <v>38.5</v>
      </c>
      <c r="H26" s="13">
        <v>2330</v>
      </c>
      <c r="I26" s="13">
        <v>39.5</v>
      </c>
      <c r="J26" s="13">
        <v>2809</v>
      </c>
      <c r="K26" s="13">
        <v>43.7</v>
      </c>
      <c r="L26" s="13">
        <v>2571</v>
      </c>
      <c r="M26" s="13">
        <v>37.2</v>
      </c>
      <c r="N26" s="13">
        <v>2128</v>
      </c>
      <c r="O26" s="13">
        <v>49.2</v>
      </c>
      <c r="P26" s="13">
        <v>3701</v>
      </c>
      <c r="Q26" s="13">
        <v>18.1</v>
      </c>
      <c r="R26" s="10">
        <v>0</v>
      </c>
      <c r="S26" s="10">
        <v>0</v>
      </c>
      <c r="T26" s="42">
        <f>B26+D26+F26+H26+J26+L26+N26+P26+R26</f>
        <v>82148</v>
      </c>
    </row>
    <row r="27" s="2" customFormat="1" ht="17.1" customHeight="1" spans="1:20">
      <c r="A27" s="14" t="s">
        <v>25</v>
      </c>
      <c r="B27" s="13">
        <v>119070</v>
      </c>
      <c r="C27" s="13">
        <v>49.6</v>
      </c>
      <c r="D27" s="13">
        <v>1078</v>
      </c>
      <c r="E27" s="13">
        <v>46.5</v>
      </c>
      <c r="F27" s="13">
        <v>16019</v>
      </c>
      <c r="G27" s="13">
        <v>39.9</v>
      </c>
      <c r="H27" s="13">
        <v>6196</v>
      </c>
      <c r="I27" s="13">
        <v>40.7</v>
      </c>
      <c r="J27" s="13">
        <v>5906</v>
      </c>
      <c r="K27" s="13">
        <v>45.6</v>
      </c>
      <c r="L27" s="13">
        <v>5385</v>
      </c>
      <c r="M27" s="13">
        <v>36.6</v>
      </c>
      <c r="N27" s="13">
        <v>3305</v>
      </c>
      <c r="O27" s="13">
        <v>47.8</v>
      </c>
      <c r="P27" s="13">
        <v>7149</v>
      </c>
      <c r="Q27" s="13">
        <v>17.9</v>
      </c>
      <c r="R27" s="10">
        <v>0</v>
      </c>
      <c r="S27" s="10">
        <v>0</v>
      </c>
      <c r="T27" s="42">
        <f>T25+T26</f>
        <v>164108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33" t="s">
        <v>34</v>
      </c>
      <c r="K30" s="33"/>
      <c r="L30" s="33"/>
      <c r="M30" s="33"/>
      <c r="N30" s="33"/>
      <c r="O30" s="38"/>
      <c r="P30" s="33" t="s">
        <v>8</v>
      </c>
      <c r="Q30" s="33"/>
      <c r="R30" s="33"/>
      <c r="S30" s="33"/>
      <c r="T30" s="33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8" t="s">
        <v>15</v>
      </c>
      <c r="K31" s="18"/>
      <c r="L31" s="18" t="s">
        <v>16</v>
      </c>
      <c r="M31" s="18"/>
      <c r="N31" s="18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21495</v>
      </c>
      <c r="C33" s="13">
        <v>54.7</v>
      </c>
      <c r="D33" s="13">
        <v>205</v>
      </c>
      <c r="E33" s="13">
        <v>51.7</v>
      </c>
      <c r="F33" s="13">
        <v>4415</v>
      </c>
      <c r="G33" s="13">
        <v>46.3</v>
      </c>
      <c r="H33" s="13">
        <v>1752</v>
      </c>
      <c r="I33" s="13">
        <v>46.4</v>
      </c>
      <c r="J33" s="13">
        <v>1706</v>
      </c>
      <c r="K33" s="13">
        <v>53.8</v>
      </c>
      <c r="L33" s="13">
        <v>1684</v>
      </c>
      <c r="M33" s="13">
        <v>42.9</v>
      </c>
      <c r="N33" s="13">
        <v>1937</v>
      </c>
      <c r="O33" s="13">
        <v>45.2</v>
      </c>
      <c r="P33" s="13">
        <v>1651</v>
      </c>
      <c r="Q33" s="13">
        <v>40</v>
      </c>
      <c r="R33" s="10">
        <v>0</v>
      </c>
      <c r="S33" s="10">
        <v>0</v>
      </c>
      <c r="T33" s="42">
        <f>B33+D33+F33+H33+J33+L33+N33+P33+R33</f>
        <v>34845</v>
      </c>
    </row>
    <row r="34" s="2" customFormat="1" ht="17.1" customHeight="1" spans="1:20">
      <c r="A34" s="10" t="s">
        <v>35</v>
      </c>
      <c r="B34" s="13">
        <v>21355</v>
      </c>
      <c r="C34" s="13">
        <v>57.1</v>
      </c>
      <c r="D34" s="13">
        <v>300</v>
      </c>
      <c r="E34" s="13">
        <v>54.2</v>
      </c>
      <c r="F34" s="13">
        <v>5306</v>
      </c>
      <c r="G34" s="13">
        <v>48.2</v>
      </c>
      <c r="H34" s="13">
        <v>1740</v>
      </c>
      <c r="I34" s="13">
        <v>46.6</v>
      </c>
      <c r="J34" s="13">
        <v>1561</v>
      </c>
      <c r="K34" s="13">
        <v>51.3</v>
      </c>
      <c r="L34" s="13">
        <v>1574</v>
      </c>
      <c r="M34" s="13">
        <v>44.6</v>
      </c>
      <c r="N34" s="13">
        <v>2354</v>
      </c>
      <c r="O34" s="13">
        <v>48.8</v>
      </c>
      <c r="P34" s="13">
        <v>1250</v>
      </c>
      <c r="Q34" s="13">
        <v>43</v>
      </c>
      <c r="R34" s="10">
        <v>0</v>
      </c>
      <c r="S34" s="10">
        <v>0</v>
      </c>
      <c r="T34" s="42">
        <f>B34+D34+F34+H34+J34+L34+N34+P34+R34</f>
        <v>35440</v>
      </c>
    </row>
    <row r="35" s="2" customFormat="1" ht="17.1" customHeight="1" spans="1:20">
      <c r="A35" s="14" t="s">
        <v>25</v>
      </c>
      <c r="B35" s="13">
        <v>42850</v>
      </c>
      <c r="C35" s="13">
        <v>55.9</v>
      </c>
      <c r="D35" s="13">
        <v>505</v>
      </c>
      <c r="E35" s="13">
        <v>53.2</v>
      </c>
      <c r="F35" s="13">
        <v>9721</v>
      </c>
      <c r="G35" s="13">
        <v>47.3</v>
      </c>
      <c r="H35" s="13">
        <v>3492</v>
      </c>
      <c r="I35" s="13">
        <v>46.5</v>
      </c>
      <c r="J35" s="13">
        <v>3267</v>
      </c>
      <c r="K35" s="13">
        <v>52.6</v>
      </c>
      <c r="L35" s="13">
        <v>3258</v>
      </c>
      <c r="M35" s="13">
        <v>43.7</v>
      </c>
      <c r="N35" s="13">
        <v>4291</v>
      </c>
      <c r="O35" s="13">
        <v>47.2</v>
      </c>
      <c r="P35" s="13">
        <v>2901</v>
      </c>
      <c r="Q35" s="13">
        <v>41.3</v>
      </c>
      <c r="R35" s="10">
        <v>0</v>
      </c>
      <c r="S35" s="10">
        <v>0</v>
      </c>
      <c r="T35" s="42">
        <f>T33+T34</f>
        <v>70285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16" t="s">
        <v>37</v>
      </c>
      <c r="B38" s="16"/>
      <c r="C38" s="16"/>
      <c r="D38" s="16"/>
      <c r="E38" s="15"/>
      <c r="F38" s="15"/>
      <c r="G38" s="15"/>
      <c r="H38" s="15"/>
      <c r="I38" s="15"/>
      <c r="J38" s="33" t="s">
        <v>38</v>
      </c>
      <c r="K38" s="33"/>
      <c r="L38" s="33"/>
      <c r="M38" s="33"/>
      <c r="N38" s="33"/>
      <c r="O38" s="38"/>
      <c r="P38" s="33" t="s">
        <v>8</v>
      </c>
      <c r="Q38" s="33"/>
      <c r="R38" s="33"/>
      <c r="S38" s="33"/>
      <c r="T38" s="33"/>
    </row>
    <row r="39" s="2" customFormat="1" ht="17.1" customHeight="1" spans="1:20">
      <c r="A39" s="17" t="s">
        <v>9</v>
      </c>
      <c r="B39" s="10" t="s">
        <v>10</v>
      </c>
      <c r="C39" s="10"/>
      <c r="D39" s="10" t="s">
        <v>12</v>
      </c>
      <c r="E39" s="10"/>
      <c r="F39" s="10" t="s">
        <v>13</v>
      </c>
      <c r="G39" s="10"/>
      <c r="H39" s="10" t="s">
        <v>14</v>
      </c>
      <c r="I39" s="10"/>
      <c r="J39" s="18" t="s">
        <v>15</v>
      </c>
      <c r="K39" s="18"/>
      <c r="L39" s="18" t="s">
        <v>16</v>
      </c>
      <c r="M39" s="18"/>
      <c r="N39" s="18" t="s">
        <v>17</v>
      </c>
      <c r="O39" s="10"/>
      <c r="P39" s="10" t="s">
        <v>18</v>
      </c>
      <c r="Q39" s="10"/>
      <c r="R39" s="10" t="s">
        <v>19</v>
      </c>
      <c r="S39" s="10"/>
      <c r="T39" s="43" t="s">
        <v>20</v>
      </c>
    </row>
    <row r="40" s="2" customFormat="1" ht="17.1" customHeight="1" spans="1:20">
      <c r="A40" s="18"/>
      <c r="B40" s="10" t="s">
        <v>21</v>
      </c>
      <c r="C40" s="10" t="s">
        <v>22</v>
      </c>
      <c r="D40" s="10" t="s">
        <v>21</v>
      </c>
      <c r="E40" s="10" t="s">
        <v>22</v>
      </c>
      <c r="F40" s="10" t="s">
        <v>21</v>
      </c>
      <c r="G40" s="10" t="s">
        <v>22</v>
      </c>
      <c r="H40" s="10" t="s">
        <v>21</v>
      </c>
      <c r="I40" s="10" t="s">
        <v>22</v>
      </c>
      <c r="J40" s="10" t="s">
        <v>21</v>
      </c>
      <c r="K40" s="10" t="s">
        <v>22</v>
      </c>
      <c r="L40" s="10" t="s">
        <v>21</v>
      </c>
      <c r="M40" s="10" t="s">
        <v>22</v>
      </c>
      <c r="N40" s="10" t="s">
        <v>21</v>
      </c>
      <c r="O40" s="10" t="s">
        <v>22</v>
      </c>
      <c r="P40" s="10" t="s">
        <v>21</v>
      </c>
      <c r="Q40" s="10" t="s">
        <v>22</v>
      </c>
      <c r="R40" s="10" t="s">
        <v>21</v>
      </c>
      <c r="S40" s="10" t="s">
        <v>22</v>
      </c>
      <c r="T40" s="18"/>
    </row>
    <row r="41" s="2" customFormat="1" ht="17.1" customHeight="1" spans="1:20">
      <c r="A41" s="10" t="s">
        <v>35</v>
      </c>
      <c r="B41" s="13">
        <v>10116</v>
      </c>
      <c r="C41" s="13">
        <v>59</v>
      </c>
      <c r="D41" s="13">
        <v>154</v>
      </c>
      <c r="E41" s="13">
        <v>45</v>
      </c>
      <c r="F41" s="13">
        <v>1135</v>
      </c>
      <c r="G41" s="13">
        <v>47.7</v>
      </c>
      <c r="H41" s="13">
        <v>270</v>
      </c>
      <c r="I41" s="13">
        <v>46.2</v>
      </c>
      <c r="J41" s="13">
        <v>172</v>
      </c>
      <c r="K41" s="13">
        <v>47.5</v>
      </c>
      <c r="L41" s="13">
        <v>187</v>
      </c>
      <c r="M41" s="13">
        <v>43.3</v>
      </c>
      <c r="N41" s="13">
        <v>45</v>
      </c>
      <c r="O41" s="13">
        <v>43</v>
      </c>
      <c r="P41" s="13">
        <v>2727</v>
      </c>
      <c r="Q41" s="13">
        <v>35.7</v>
      </c>
      <c r="R41" s="10">
        <v>0</v>
      </c>
      <c r="S41" s="10">
        <v>0</v>
      </c>
      <c r="T41" s="42">
        <f>B41+D41+F41+H41+J41+L41+N41+P41+R41</f>
        <v>14806</v>
      </c>
    </row>
    <row r="42" s="2" customFormat="1" ht="17.1" customHeight="1" spans="1:20">
      <c r="A42" s="10" t="s">
        <v>24</v>
      </c>
      <c r="B42" s="13">
        <v>10362</v>
      </c>
      <c r="C42" s="13">
        <v>60.4</v>
      </c>
      <c r="D42" s="13">
        <v>112</v>
      </c>
      <c r="E42" s="13">
        <v>48.2</v>
      </c>
      <c r="F42" s="13">
        <v>1033</v>
      </c>
      <c r="G42" s="13">
        <v>49.8</v>
      </c>
      <c r="H42" s="13">
        <v>483</v>
      </c>
      <c r="I42" s="13">
        <v>51.5</v>
      </c>
      <c r="J42" s="13">
        <v>288</v>
      </c>
      <c r="K42" s="13">
        <v>50</v>
      </c>
      <c r="L42" s="13">
        <v>178</v>
      </c>
      <c r="M42" s="13">
        <v>43.1</v>
      </c>
      <c r="N42" s="13">
        <v>48</v>
      </c>
      <c r="O42" s="13">
        <v>43.7</v>
      </c>
      <c r="P42" s="13">
        <v>1124</v>
      </c>
      <c r="Q42" s="13">
        <v>37.2</v>
      </c>
      <c r="R42" s="10">
        <v>0</v>
      </c>
      <c r="S42" s="10">
        <v>0</v>
      </c>
      <c r="T42" s="42">
        <f>B42+D42+F42+H42+J42+L42+N42+P42+R42</f>
        <v>13628</v>
      </c>
    </row>
    <row r="43" s="2" customFormat="1" ht="17.1" customHeight="1" spans="1:20">
      <c r="A43" s="14" t="s">
        <v>25</v>
      </c>
      <c r="B43" s="13">
        <v>20478</v>
      </c>
      <c r="C43" s="13">
        <v>59.7</v>
      </c>
      <c r="D43" s="13">
        <v>266</v>
      </c>
      <c r="E43" s="13">
        <v>46.3</v>
      </c>
      <c r="F43" s="13">
        <v>2168</v>
      </c>
      <c r="G43" s="13">
        <v>48.7</v>
      </c>
      <c r="H43" s="13">
        <v>753</v>
      </c>
      <c r="I43" s="13">
        <v>49.6</v>
      </c>
      <c r="J43" s="13">
        <v>460</v>
      </c>
      <c r="K43" s="13">
        <v>49.1</v>
      </c>
      <c r="L43" s="13">
        <v>365</v>
      </c>
      <c r="M43" s="13">
        <v>43.2</v>
      </c>
      <c r="N43" s="13">
        <v>93</v>
      </c>
      <c r="O43" s="13">
        <v>43.4</v>
      </c>
      <c r="P43" s="13">
        <v>3851</v>
      </c>
      <c r="Q43" s="13">
        <v>36.1</v>
      </c>
      <c r="R43" s="10">
        <v>0</v>
      </c>
      <c r="S43" s="10">
        <v>0</v>
      </c>
      <c r="T43" s="42">
        <f>T41+T42</f>
        <v>28434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22" t="s">
        <v>40</v>
      </c>
      <c r="B46" s="8"/>
      <c r="C46" s="8"/>
      <c r="D46" s="8"/>
      <c r="E46" s="30"/>
      <c r="F46" s="30"/>
      <c r="G46" s="30"/>
      <c r="H46" s="30"/>
      <c r="I46" s="30"/>
      <c r="J46" s="32" t="s">
        <v>41</v>
      </c>
      <c r="K46" s="32"/>
      <c r="L46" s="32"/>
      <c r="M46" s="32"/>
      <c r="N46" s="32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9" t="s">
        <v>9</v>
      </c>
      <c r="B47" s="12" t="s">
        <v>10</v>
      </c>
      <c r="C47" s="12"/>
      <c r="D47" s="12" t="s">
        <v>12</v>
      </c>
      <c r="E47" s="12"/>
      <c r="F47" s="12" t="s">
        <v>13</v>
      </c>
      <c r="G47" s="12"/>
      <c r="H47" s="12" t="s">
        <v>14</v>
      </c>
      <c r="I47" s="12"/>
      <c r="J47" s="11" t="s">
        <v>15</v>
      </c>
      <c r="K47" s="11"/>
      <c r="L47" s="11" t="s">
        <v>16</v>
      </c>
      <c r="M47" s="11"/>
      <c r="N47" s="11" t="s">
        <v>17</v>
      </c>
      <c r="O47" s="12"/>
      <c r="P47" s="12" t="s">
        <v>18</v>
      </c>
      <c r="Q47" s="12"/>
      <c r="R47" s="12" t="s">
        <v>19</v>
      </c>
      <c r="S47" s="12"/>
      <c r="T47" s="41" t="s">
        <v>20</v>
      </c>
    </row>
    <row r="48" s="2" customFormat="1" ht="17.1" customHeight="1" spans="1:20">
      <c r="A48" s="11"/>
      <c r="B48" s="12" t="s">
        <v>21</v>
      </c>
      <c r="C48" s="12" t="s">
        <v>22</v>
      </c>
      <c r="D48" s="12" t="s">
        <v>21</v>
      </c>
      <c r="E48" s="12" t="s">
        <v>22</v>
      </c>
      <c r="F48" s="12" t="s">
        <v>21</v>
      </c>
      <c r="G48" s="12" t="s">
        <v>22</v>
      </c>
      <c r="H48" s="12" t="s">
        <v>21</v>
      </c>
      <c r="I48" s="12" t="s">
        <v>22</v>
      </c>
      <c r="J48" s="12" t="s">
        <v>21</v>
      </c>
      <c r="K48" s="12" t="s">
        <v>22</v>
      </c>
      <c r="L48" s="12" t="s">
        <v>21</v>
      </c>
      <c r="M48" s="12" t="s">
        <v>22</v>
      </c>
      <c r="N48" s="12" t="s">
        <v>21</v>
      </c>
      <c r="O48" s="12" t="s">
        <v>22</v>
      </c>
      <c r="P48" s="12" t="s">
        <v>21</v>
      </c>
      <c r="Q48" s="12" t="s">
        <v>22</v>
      </c>
      <c r="R48" s="12" t="s">
        <v>21</v>
      </c>
      <c r="S48" s="12" t="s">
        <v>22</v>
      </c>
      <c r="T48" s="11"/>
    </row>
    <row r="49" s="2" customFormat="1" ht="17.1" customHeight="1" spans="1:20">
      <c r="A49" s="10" t="s">
        <v>24</v>
      </c>
      <c r="B49" s="13">
        <v>27157</v>
      </c>
      <c r="C49" s="13">
        <v>51.1</v>
      </c>
      <c r="D49" s="13">
        <v>284</v>
      </c>
      <c r="E49" s="13">
        <v>41.5</v>
      </c>
      <c r="F49" s="13">
        <v>4823</v>
      </c>
      <c r="G49" s="13">
        <v>44.9</v>
      </c>
      <c r="H49" s="13">
        <v>859</v>
      </c>
      <c r="I49" s="13">
        <v>44.9</v>
      </c>
      <c r="J49" s="13">
        <v>708</v>
      </c>
      <c r="K49" s="13">
        <v>48.6</v>
      </c>
      <c r="L49" s="13">
        <v>470</v>
      </c>
      <c r="M49" s="13">
        <v>40.1</v>
      </c>
      <c r="N49" s="13">
        <v>354</v>
      </c>
      <c r="O49" s="13">
        <v>46.1</v>
      </c>
      <c r="P49" s="13">
        <v>7947</v>
      </c>
      <c r="Q49" s="13">
        <v>39.8</v>
      </c>
      <c r="R49" s="10">
        <v>0</v>
      </c>
      <c r="S49" s="10">
        <v>0</v>
      </c>
      <c r="T49" s="42">
        <f>B49+D49+F49+H49+J49+L49+N49+P49+R49</f>
        <v>42602</v>
      </c>
    </row>
    <row r="50" s="2" customFormat="1" ht="17.1" customHeight="1" spans="1:20">
      <c r="A50" s="10" t="s">
        <v>35</v>
      </c>
      <c r="B50" s="13">
        <v>28395</v>
      </c>
      <c r="C50" s="13">
        <v>48.5</v>
      </c>
      <c r="D50" s="13">
        <v>210</v>
      </c>
      <c r="E50" s="13">
        <v>37.1</v>
      </c>
      <c r="F50" s="13">
        <v>5431</v>
      </c>
      <c r="G50" s="13">
        <v>41.4</v>
      </c>
      <c r="H50" s="13">
        <v>761</v>
      </c>
      <c r="I50" s="13">
        <v>40.4</v>
      </c>
      <c r="J50" s="13">
        <v>799</v>
      </c>
      <c r="K50" s="13">
        <v>44.6</v>
      </c>
      <c r="L50" s="13">
        <v>536</v>
      </c>
      <c r="M50" s="13">
        <v>34.6</v>
      </c>
      <c r="N50" s="13">
        <v>139</v>
      </c>
      <c r="O50" s="13">
        <v>43.8</v>
      </c>
      <c r="P50" s="13">
        <v>10699</v>
      </c>
      <c r="Q50" s="13">
        <v>36.2</v>
      </c>
      <c r="R50" s="10">
        <v>0</v>
      </c>
      <c r="S50" s="10">
        <v>0</v>
      </c>
      <c r="T50" s="42">
        <f>B50+D50+F50+H50+J50+L50+N50+P50+R50</f>
        <v>46970</v>
      </c>
    </row>
    <row r="51" s="2" customFormat="1" ht="17.1" customHeight="1" spans="1:20">
      <c r="A51" s="14" t="s">
        <v>25</v>
      </c>
      <c r="B51" s="13">
        <v>55552</v>
      </c>
      <c r="C51" s="13">
        <v>49.8</v>
      </c>
      <c r="D51" s="13">
        <v>494</v>
      </c>
      <c r="E51" s="13">
        <v>39.6</v>
      </c>
      <c r="F51" s="13">
        <v>10254</v>
      </c>
      <c r="G51" s="13">
        <v>43</v>
      </c>
      <c r="H51" s="13">
        <v>1620</v>
      </c>
      <c r="I51" s="13">
        <v>42.8</v>
      </c>
      <c r="J51" s="13">
        <v>1507</v>
      </c>
      <c r="K51" s="13">
        <v>46.5</v>
      </c>
      <c r="L51" s="13">
        <v>1006</v>
      </c>
      <c r="M51" s="13">
        <v>37.2</v>
      </c>
      <c r="N51" s="13">
        <v>493</v>
      </c>
      <c r="O51" s="13">
        <v>45.5</v>
      </c>
      <c r="P51" s="13">
        <v>18646</v>
      </c>
      <c r="Q51" s="13">
        <v>37.7</v>
      </c>
      <c r="R51" s="10">
        <v>0</v>
      </c>
      <c r="S51" s="10">
        <v>0</v>
      </c>
      <c r="T51" s="42">
        <f>T49+T50</f>
        <v>89572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33" t="s">
        <v>44</v>
      </c>
      <c r="K54" s="33"/>
      <c r="L54" s="33"/>
      <c r="M54" s="33"/>
      <c r="N54" s="33"/>
      <c r="O54" s="38"/>
      <c r="P54" s="33" t="s">
        <v>8</v>
      </c>
      <c r="Q54" s="33"/>
      <c r="R54" s="33"/>
      <c r="S54" s="33"/>
      <c r="T54" s="33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5" t="s">
        <v>15</v>
      </c>
      <c r="K55" s="25"/>
      <c r="L55" s="25" t="s">
        <v>16</v>
      </c>
      <c r="M55" s="25"/>
      <c r="N55" s="25" t="s">
        <v>17</v>
      </c>
      <c r="O55" s="24"/>
      <c r="P55" s="24" t="s">
        <v>18</v>
      </c>
      <c r="Q55" s="24"/>
      <c r="R55" s="24" t="s">
        <v>19</v>
      </c>
      <c r="S55" s="24"/>
      <c r="T55" s="45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33183</v>
      </c>
      <c r="C57" s="13">
        <v>50.8</v>
      </c>
      <c r="D57" s="13">
        <v>474</v>
      </c>
      <c r="E57" s="13">
        <v>41.1</v>
      </c>
      <c r="F57" s="13">
        <v>1998</v>
      </c>
      <c r="G57" s="13">
        <v>47</v>
      </c>
      <c r="H57" s="13">
        <v>220</v>
      </c>
      <c r="I57" s="13">
        <v>46.9</v>
      </c>
      <c r="J57" s="13">
        <v>192</v>
      </c>
      <c r="K57" s="13">
        <v>50.5</v>
      </c>
      <c r="L57" s="13">
        <v>79</v>
      </c>
      <c r="M57" s="13">
        <v>42.1</v>
      </c>
      <c r="N57" s="13">
        <v>25</v>
      </c>
      <c r="O57" s="13">
        <v>43.3</v>
      </c>
      <c r="P57" s="13">
        <v>5734</v>
      </c>
      <c r="Q57" s="13">
        <v>32.4</v>
      </c>
      <c r="R57" s="10">
        <v>0</v>
      </c>
      <c r="S57" s="10">
        <v>0</v>
      </c>
      <c r="T57" s="42">
        <f>B57+D57+F57+H57+J57+L57+N57+P57+R57</f>
        <v>41905</v>
      </c>
    </row>
    <row r="58" s="2" customFormat="1" ht="17.1" customHeight="1" spans="1:20">
      <c r="A58" s="24" t="s">
        <v>46</v>
      </c>
      <c r="B58" s="13">
        <v>36490</v>
      </c>
      <c r="C58" s="13">
        <v>49.2</v>
      </c>
      <c r="D58" s="13">
        <v>293</v>
      </c>
      <c r="E58" s="13">
        <v>24.2</v>
      </c>
      <c r="F58" s="13">
        <v>1999</v>
      </c>
      <c r="G58" s="13">
        <v>43.8</v>
      </c>
      <c r="H58" s="13">
        <v>337</v>
      </c>
      <c r="I58" s="13">
        <v>34.8</v>
      </c>
      <c r="J58" s="13">
        <v>206</v>
      </c>
      <c r="K58" s="13">
        <v>44.7</v>
      </c>
      <c r="L58" s="13">
        <v>115</v>
      </c>
      <c r="M58" s="13">
        <v>37.1</v>
      </c>
      <c r="N58" s="13">
        <v>9</v>
      </c>
      <c r="O58" s="13">
        <v>41.8</v>
      </c>
      <c r="P58" s="13">
        <v>5451</v>
      </c>
      <c r="Q58" s="13">
        <v>37.1</v>
      </c>
      <c r="R58" s="10">
        <v>0</v>
      </c>
      <c r="S58" s="10">
        <v>0</v>
      </c>
      <c r="T58" s="42">
        <f>B58+D58+F58+H58+J58+L58+N58+P58+R58</f>
        <v>44900</v>
      </c>
    </row>
    <row r="59" s="2" customFormat="1" ht="17.1" customHeight="1" spans="1:20">
      <c r="A59" s="26" t="s">
        <v>25</v>
      </c>
      <c r="B59" s="13">
        <v>69673</v>
      </c>
      <c r="C59" s="13">
        <v>50</v>
      </c>
      <c r="D59" s="13">
        <v>767</v>
      </c>
      <c r="E59" s="13">
        <v>34.6</v>
      </c>
      <c r="F59" s="13">
        <v>3997</v>
      </c>
      <c r="G59" s="13">
        <v>45.4</v>
      </c>
      <c r="H59" s="13">
        <v>557</v>
      </c>
      <c r="I59" s="13">
        <v>39.6</v>
      </c>
      <c r="J59" s="13">
        <v>398</v>
      </c>
      <c r="K59" s="13">
        <v>47.5</v>
      </c>
      <c r="L59" s="13">
        <v>194</v>
      </c>
      <c r="M59" s="13">
        <v>39.1</v>
      </c>
      <c r="N59" s="13">
        <v>34</v>
      </c>
      <c r="O59" s="13">
        <v>42.9</v>
      </c>
      <c r="P59" s="13">
        <v>11185</v>
      </c>
      <c r="Q59" s="13">
        <v>34.7</v>
      </c>
      <c r="R59" s="10">
        <v>0</v>
      </c>
      <c r="S59" s="10">
        <v>0</v>
      </c>
      <c r="T59" s="42">
        <f>T57+T58</f>
        <v>86805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34" t="s">
        <v>49</v>
      </c>
      <c r="K62" s="34"/>
      <c r="L62" s="34"/>
      <c r="M62" s="34"/>
      <c r="N62" s="34"/>
      <c r="O62" s="39"/>
      <c r="P62" s="34" t="s">
        <v>8</v>
      </c>
      <c r="Q62" s="34"/>
      <c r="R62" s="34"/>
      <c r="S62" s="34"/>
      <c r="T62" s="34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5" t="s">
        <v>15</v>
      </c>
      <c r="K63" s="25"/>
      <c r="L63" s="25" t="s">
        <v>16</v>
      </c>
      <c r="M63" s="25"/>
      <c r="N63" s="25" t="s">
        <v>17</v>
      </c>
      <c r="O63" s="24"/>
      <c r="P63" s="24" t="s">
        <v>18</v>
      </c>
      <c r="Q63" s="24"/>
      <c r="R63" s="24" t="s">
        <v>19</v>
      </c>
      <c r="S63" s="24"/>
      <c r="T63" s="45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14655</v>
      </c>
      <c r="C65" s="13">
        <v>41.5</v>
      </c>
      <c r="D65" s="13">
        <v>220</v>
      </c>
      <c r="E65" s="13">
        <v>42.3</v>
      </c>
      <c r="F65" s="13">
        <v>2584</v>
      </c>
      <c r="G65" s="13">
        <v>35.9</v>
      </c>
      <c r="H65" s="13">
        <v>1183</v>
      </c>
      <c r="I65" s="13">
        <v>37.3</v>
      </c>
      <c r="J65" s="13">
        <v>804</v>
      </c>
      <c r="K65" s="13">
        <v>38.5</v>
      </c>
      <c r="L65" s="13">
        <v>1979</v>
      </c>
      <c r="M65" s="13">
        <v>33.9</v>
      </c>
      <c r="N65" s="13">
        <v>673</v>
      </c>
      <c r="O65" s="13">
        <v>42.2</v>
      </c>
      <c r="P65" s="13">
        <v>2577</v>
      </c>
      <c r="Q65" s="13">
        <v>30.8</v>
      </c>
      <c r="R65" s="10">
        <v>0</v>
      </c>
      <c r="S65" s="10">
        <v>0</v>
      </c>
      <c r="T65" s="42">
        <f>B65+D65+F65+H65+J65+L65+N65+P65+R65</f>
        <v>24675</v>
      </c>
    </row>
    <row r="66" s="2" customFormat="1" ht="17.1" customHeight="1" spans="1:20">
      <c r="A66" s="24" t="s">
        <v>35</v>
      </c>
      <c r="B66" s="13">
        <v>16588</v>
      </c>
      <c r="C66" s="13">
        <v>32.1</v>
      </c>
      <c r="D66" s="13">
        <v>256</v>
      </c>
      <c r="E66" s="13">
        <v>21.5</v>
      </c>
      <c r="F66" s="13">
        <v>2490</v>
      </c>
      <c r="G66" s="13">
        <v>26.5</v>
      </c>
      <c r="H66" s="13">
        <v>606</v>
      </c>
      <c r="I66" s="13">
        <v>27.2</v>
      </c>
      <c r="J66" s="13">
        <v>715</v>
      </c>
      <c r="K66" s="13">
        <v>29.4</v>
      </c>
      <c r="L66" s="13">
        <v>2009</v>
      </c>
      <c r="M66" s="13">
        <v>25.5</v>
      </c>
      <c r="N66" s="13">
        <v>256</v>
      </c>
      <c r="O66" s="13">
        <v>42.1</v>
      </c>
      <c r="P66" s="13">
        <v>1216</v>
      </c>
      <c r="Q66" s="13">
        <v>41.8</v>
      </c>
      <c r="R66" s="10">
        <v>0</v>
      </c>
      <c r="S66" s="10">
        <v>0</v>
      </c>
      <c r="T66" s="42">
        <f>B66+D66+F66+H66+J66+L66+N66+P66+R66</f>
        <v>24136</v>
      </c>
    </row>
    <row r="67" s="2" customFormat="1" ht="17.1" customHeight="1" spans="1:20">
      <c r="A67" s="26" t="s">
        <v>25</v>
      </c>
      <c r="B67" s="13">
        <v>31243</v>
      </c>
      <c r="C67" s="13">
        <v>36.5</v>
      </c>
      <c r="D67" s="13">
        <v>476</v>
      </c>
      <c r="E67" s="13">
        <v>31.1</v>
      </c>
      <c r="F67" s="13">
        <v>5074</v>
      </c>
      <c r="G67" s="13">
        <v>31.3</v>
      </c>
      <c r="H67" s="13">
        <v>1789</v>
      </c>
      <c r="I67" s="13">
        <v>33.9</v>
      </c>
      <c r="J67" s="13">
        <v>1519</v>
      </c>
      <c r="K67" s="13">
        <v>34.2</v>
      </c>
      <c r="L67" s="13">
        <v>3988</v>
      </c>
      <c r="M67" s="13">
        <v>29.7</v>
      </c>
      <c r="N67" s="13">
        <v>929</v>
      </c>
      <c r="O67" s="13">
        <v>42.2</v>
      </c>
      <c r="P67" s="13">
        <v>3793</v>
      </c>
      <c r="Q67" s="13">
        <v>34.3</v>
      </c>
      <c r="R67" s="10">
        <v>0</v>
      </c>
      <c r="S67" s="10">
        <v>0</v>
      </c>
      <c r="T67" s="42">
        <f>T65+T66</f>
        <v>48811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50" t="s">
        <v>53</v>
      </c>
      <c r="K70" s="50"/>
      <c r="L70" s="50"/>
      <c r="M70" s="50"/>
      <c r="N70" s="50"/>
      <c r="O70" s="39"/>
      <c r="P70" s="34" t="s">
        <v>8</v>
      </c>
      <c r="Q70" s="34"/>
      <c r="R70" s="34"/>
      <c r="S70" s="34"/>
      <c r="T70" s="34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5" t="s">
        <v>15</v>
      </c>
      <c r="K71" s="25"/>
      <c r="L71" s="25" t="s">
        <v>16</v>
      </c>
      <c r="M71" s="25"/>
      <c r="N71" s="25" t="s">
        <v>17</v>
      </c>
      <c r="O71" s="24"/>
      <c r="P71" s="24" t="s">
        <v>18</v>
      </c>
      <c r="Q71" s="24"/>
      <c r="R71" s="24" t="s">
        <v>19</v>
      </c>
      <c r="S71" s="24"/>
      <c r="T71" s="45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16527</v>
      </c>
      <c r="C73" s="13">
        <v>51.8</v>
      </c>
      <c r="D73" s="13">
        <v>348</v>
      </c>
      <c r="E73" s="13">
        <v>38.6</v>
      </c>
      <c r="F73" s="13">
        <v>1895</v>
      </c>
      <c r="G73" s="13">
        <v>42.7</v>
      </c>
      <c r="H73" s="13">
        <v>519</v>
      </c>
      <c r="I73" s="13">
        <v>44.2</v>
      </c>
      <c r="J73" s="13">
        <v>294</v>
      </c>
      <c r="K73" s="13">
        <v>45.8</v>
      </c>
      <c r="L73" s="13">
        <v>332</v>
      </c>
      <c r="M73" s="13">
        <v>37.3</v>
      </c>
      <c r="N73" s="13">
        <v>144</v>
      </c>
      <c r="O73" s="13">
        <v>42.1</v>
      </c>
      <c r="P73" s="13">
        <v>5159</v>
      </c>
      <c r="Q73" s="13">
        <v>36.2</v>
      </c>
      <c r="R73" s="10">
        <v>0</v>
      </c>
      <c r="S73" s="10">
        <v>0</v>
      </c>
      <c r="T73" s="42">
        <f>B73+D73+F73+H73+J73+L73+N73+P73+R73</f>
        <v>25218</v>
      </c>
    </row>
    <row r="74" s="2" customFormat="1" ht="17.1" customHeight="1" spans="1:20">
      <c r="A74" s="24" t="s">
        <v>55</v>
      </c>
      <c r="B74" s="13">
        <v>17842</v>
      </c>
      <c r="C74" s="13">
        <v>49</v>
      </c>
      <c r="D74" s="13">
        <v>356</v>
      </c>
      <c r="E74" s="13">
        <v>40</v>
      </c>
      <c r="F74" s="13">
        <v>2141</v>
      </c>
      <c r="G74" s="13">
        <v>41.7</v>
      </c>
      <c r="H74" s="13">
        <v>410</v>
      </c>
      <c r="I74" s="13">
        <v>46</v>
      </c>
      <c r="J74" s="13">
        <v>201</v>
      </c>
      <c r="K74" s="13">
        <v>43.9</v>
      </c>
      <c r="L74" s="13">
        <v>306</v>
      </c>
      <c r="M74" s="13">
        <v>39</v>
      </c>
      <c r="N74" s="13">
        <v>193</v>
      </c>
      <c r="O74" s="13">
        <v>41.9</v>
      </c>
      <c r="P74" s="13">
        <v>6618</v>
      </c>
      <c r="Q74" s="13">
        <v>34.9</v>
      </c>
      <c r="R74" s="10">
        <v>0</v>
      </c>
      <c r="S74" s="10">
        <v>0</v>
      </c>
      <c r="T74" s="42">
        <f>B74+D74+F74+H74+J74+L74+N74+P74+R74</f>
        <v>28067</v>
      </c>
    </row>
    <row r="75" s="2" customFormat="1" ht="17.1" customHeight="1" spans="1:20">
      <c r="A75" s="26" t="s">
        <v>25</v>
      </c>
      <c r="B75" s="13">
        <v>34369</v>
      </c>
      <c r="C75" s="13">
        <v>50.3</v>
      </c>
      <c r="D75" s="13">
        <v>704</v>
      </c>
      <c r="E75" s="13">
        <v>39.3</v>
      </c>
      <c r="F75" s="13">
        <v>4036</v>
      </c>
      <c r="G75" s="13">
        <v>42.2</v>
      </c>
      <c r="H75" s="13">
        <v>929</v>
      </c>
      <c r="I75" s="13">
        <v>45</v>
      </c>
      <c r="J75" s="13">
        <v>495</v>
      </c>
      <c r="K75" s="13">
        <v>45</v>
      </c>
      <c r="L75" s="13">
        <v>638</v>
      </c>
      <c r="M75" s="13">
        <v>38.1</v>
      </c>
      <c r="N75" s="13">
        <v>337</v>
      </c>
      <c r="O75" s="13">
        <v>42</v>
      </c>
      <c r="P75" s="13">
        <v>11777</v>
      </c>
      <c r="Q75" s="13">
        <v>35.5</v>
      </c>
      <c r="R75" s="10">
        <v>0</v>
      </c>
      <c r="S75" s="10">
        <v>0</v>
      </c>
      <c r="T75" s="42">
        <f>T73+T74</f>
        <v>53285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84" spans="11:11">
      <c r="K84" s="51"/>
    </row>
  </sheetData>
  <mergeCells count="146">
    <mergeCell ref="A5:T5"/>
    <mergeCell ref="A6:D6"/>
    <mergeCell ref="E6:I6"/>
    <mergeCell ref="J6:N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N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N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N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N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N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N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N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N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2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2006-10-08T19:21:00Z</dcterms:created>
  <cp:lastPrinted>2016-02-28T12:08:00Z</cp:lastPrinted>
  <dcterms:modified xsi:type="dcterms:W3CDTF">2025-02-27T08:56:41Z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