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<sst xmlns="http://schemas.openxmlformats.org/spreadsheetml/2006/main" count="346" uniqueCount="59">
  <si>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</si>
  <si>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</si>
  <si>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日期：2024年5月24日</t>
  </si>
  <si>
    <t>流量单位：辆次</t>
  </si>
  <si>
    <t>车速单位：公里/小时</t>
  </si>
  <si>
    <t>G107中堂江南桥路段日交通量调查表(2024年5月24日)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</si>
  <si>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</si>
  <si>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</si>
  <si>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</si>
  <si>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</si>
  <si>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</si>
  <si>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</si>
  <si>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</si>
  <si>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</si>
  <si>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</si>
  <si>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</si>
  <si>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</si>
  <si>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</si>
  <si>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</si>
  <si>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</si>
  <si>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</si>
  <si>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</si>
  <si>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</si>
  <si>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</si>
  <si>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</si>
  <si>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</si>
  <si>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G107东城新锡边日交通量调查表(2024年5月24日)</t>
  </si>
  <si>
    <t>调查路段：G107东城牛山路段</t>
  </si>
  <si>
    <t>调查站桩号：K2574+740</t>
  </si>
  <si>
    <t>G107大岭山杨屋路段日交通量调查表(2024年5月24日)</t>
  </si>
  <si>
    <t>调查路段：G107大岭山杨屋路段</t>
  </si>
  <si>
    <t>调查站桩号：K2588+840</t>
  </si>
  <si>
    <t>G220塘厦莲湖路段日交通量调查表(2024年5月24日)</t>
  </si>
  <si>
    <t>调查路段：G220塘厦莲湖路段</t>
  </si>
  <si>
    <t>调查站桩号：K2555+686</t>
  </si>
  <si>
    <t>往惠州方向</t>
  </si>
  <si>
    <t>S122长安沙头路段日交通量调查表(2024年5月24日)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</si>
  <si>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</si>
  <si>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</si>
  <si>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S120茶山京山路段日交通量调查表(2024年5月24日)</t>
  </si>
  <si>
    <t>调查路段：S120茶山京山路段</t>
  </si>
  <si>
    <t>调查站桩号：K49+155</t>
  </si>
  <si>
    <t>S256厚街寮厦路段日交通量调查表(2024年5月24日)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</si>
  <si>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</si>
  <si>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</si>
  <si>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</si>
  <si>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</si>
  <si>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S357黄江新市路段日交通量调查表(2024年5月24日)</t>
  </si>
  <si>
    <t>调查路段：S357黄江新市路段</t>
  </si>
  <si>
    <t>调查站桩号：K77+390</t>
  </si>
  <si>
    <t>往东莞方向</t>
  </si>
  <si>
    <t>S359凤岗官井头路段日交通量调查表(2024年5月24日)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</si>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</sst>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9">
    <xf numFmtId="0" fontId="0" fillId="0" borderId="0">
      <alignment vertical="center"/>
    </xf>
    <xf numFmtId="0" fontId="13" fillId="0" borderId="0"/>
    <xf numFmtId="0" fontId="4" fillId="27" borderId="0" applyNumberFormat="0" applyBorder="0" applyAlignment="0" applyProtection="0">
      <alignment vertical="center"/>
    </xf>
    <xf numFmtId="0" fontId="3" fillId="0" borderId="0"/>
    <xf numFmtId="0" fontId="5" fillId="17" borderId="0" applyNumberFormat="0" applyBorder="0" applyAlignment="0" applyProtection="0">
      <alignment vertical="center"/>
    </xf>
    <xf numFmtId="0" fontId="3" fillId="0" borderId="0"/>
    <xf numFmtId="0" fontId="5" fillId="2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4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0" borderId="0"/>
    <xf numFmtId="0" fontId="4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3" fillId="0" borderId="0"/>
    <xf numFmtId="0" fontId="5" fillId="3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29" borderId="13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31" borderId="10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20" borderId="14" applyNumberFormat="0" applyAlignment="0" applyProtection="0">
      <alignment vertical="center"/>
    </xf>
    <xf numFmtId="0" fontId="3" fillId="0" borderId="0"/>
    <xf numFmtId="0" fontId="5" fillId="3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20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11" borderId="7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3" fillId="0" borderId="0"/>
    <xf numFmtId="0" fontId="5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0" borderId="0"/>
    <xf numFmtId="0" fontId="5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49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10" xfId="8"/>
    <cellStyle name="常规 3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14" workbookViewId="0">
      <selection activeCell="V61" sqref="V61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19715</v>
      </c>
      <c r="C9" s="13">
        <v>53.4</v>
      </c>
      <c r="D9" s="13">
        <v>256</v>
      </c>
      <c r="E9" s="13">
        <v>40.2</v>
      </c>
      <c r="F9" s="13">
        <v>2449</v>
      </c>
      <c r="G9" s="13">
        <v>41.9</v>
      </c>
      <c r="H9" s="13">
        <v>611</v>
      </c>
      <c r="I9" s="13">
        <v>42.8</v>
      </c>
      <c r="J9" s="13">
        <v>309</v>
      </c>
      <c r="K9" s="13">
        <v>41.1</v>
      </c>
      <c r="L9" s="13">
        <v>599</v>
      </c>
      <c r="M9" s="13">
        <v>39.1</v>
      </c>
      <c r="N9" s="13">
        <v>248</v>
      </c>
      <c r="O9" s="13">
        <v>43.3</v>
      </c>
      <c r="P9" s="13">
        <v>3641</v>
      </c>
      <c r="Q9" s="13">
        <v>35.6</v>
      </c>
      <c r="R9" s="12">
        <v>0</v>
      </c>
      <c r="S9" s="10">
        <v>0</v>
      </c>
      <c r="T9" s="13">
        <f>B9+D9+F9+H9+J9+L9+N9+P9+R9</f>
        <v>27828</v>
      </c>
    </row>
    <row r="10" s="2" customFormat="1" ht="17.1" customHeight="1" spans="1:20">
      <c r="A10" s="10" t="s">
        <v>24</v>
      </c>
      <c r="B10" s="13">
        <v>18578</v>
      </c>
      <c r="C10" s="13">
        <v>54.2</v>
      </c>
      <c r="D10" s="13">
        <v>380</v>
      </c>
      <c r="E10" s="13">
        <v>52.7</v>
      </c>
      <c r="F10" s="13">
        <v>2824</v>
      </c>
      <c r="G10" s="13">
        <v>48.5</v>
      </c>
      <c r="H10" s="13">
        <v>923</v>
      </c>
      <c r="I10" s="13">
        <v>52.6</v>
      </c>
      <c r="J10" s="13">
        <v>547</v>
      </c>
      <c r="K10" s="13">
        <v>49.4</v>
      </c>
      <c r="L10" s="13">
        <v>1226</v>
      </c>
      <c r="M10" s="13">
        <v>41.6</v>
      </c>
      <c r="N10" s="13">
        <v>373</v>
      </c>
      <c r="O10" s="13">
        <v>44.3</v>
      </c>
      <c r="P10" s="13">
        <v>6563</v>
      </c>
      <c r="Q10" s="13">
        <v>28.9</v>
      </c>
      <c r="R10" s="12">
        <v>0</v>
      </c>
      <c r="S10" s="10">
        <v>0</v>
      </c>
      <c r="T10" s="13">
        <f>B10+D10+F10+H10+J10+L10+N10+P10+R10</f>
        <v>31414</v>
      </c>
    </row>
    <row r="11" s="2" customFormat="1" ht="17.1" customHeight="1" spans="1:20">
      <c r="A11" s="14" t="s">
        <v>25</v>
      </c>
      <c r="B11" s="13">
        <v>38293</v>
      </c>
      <c r="C11" s="13">
        <v>53.8</v>
      </c>
      <c r="D11" s="13">
        <v>636</v>
      </c>
      <c r="E11" s="13">
        <v>46.5</v>
      </c>
      <c r="F11" s="13">
        <v>5273</v>
      </c>
      <c r="G11" s="13">
        <v>45.2</v>
      </c>
      <c r="H11" s="13">
        <v>1534</v>
      </c>
      <c r="I11" s="13">
        <v>47.7</v>
      </c>
      <c r="J11" s="13">
        <v>856</v>
      </c>
      <c r="K11" s="13">
        <v>45.3</v>
      </c>
      <c r="L11" s="13">
        <v>1825</v>
      </c>
      <c r="M11" s="13">
        <v>40.4</v>
      </c>
      <c r="N11" s="13">
        <v>621</v>
      </c>
      <c r="O11" s="13">
        <v>43.8</v>
      </c>
      <c r="P11" s="13">
        <v>10204</v>
      </c>
      <c r="Q11" s="13">
        <v>32.3</v>
      </c>
      <c r="R11" s="12">
        <v>0</v>
      </c>
      <c r="S11" s="10">
        <v>0</v>
      </c>
      <c r="T11" s="13">
        <f>T9+T10</f>
        <v>59242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1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31383</v>
      </c>
      <c r="C17" s="13">
        <v>51.3</v>
      </c>
      <c r="D17" s="13">
        <v>323</v>
      </c>
      <c r="E17" s="13">
        <v>56.4</v>
      </c>
      <c r="F17" s="13">
        <v>4923</v>
      </c>
      <c r="G17" s="13">
        <v>48.1</v>
      </c>
      <c r="H17" s="13">
        <v>2412</v>
      </c>
      <c r="I17" s="13">
        <v>48.8</v>
      </c>
      <c r="J17" s="13">
        <v>2290</v>
      </c>
      <c r="K17" s="13">
        <v>48.9</v>
      </c>
      <c r="L17" s="13">
        <v>5159</v>
      </c>
      <c r="M17" s="13">
        <v>39.7</v>
      </c>
      <c r="N17" s="13">
        <v>937</v>
      </c>
      <c r="O17" s="13">
        <v>46.1</v>
      </c>
      <c r="P17" s="13">
        <v>3757</v>
      </c>
      <c r="Q17" s="13">
        <v>29.4</v>
      </c>
      <c r="R17" s="12">
        <v>0</v>
      </c>
      <c r="S17" s="10">
        <v>0</v>
      </c>
      <c r="T17" s="13">
        <f>B17+D17+F17+H17+J17+L17+N17+P17+R17</f>
        <v>51184</v>
      </c>
    </row>
    <row r="18" s="2" customFormat="1" ht="17.1" customHeight="1" spans="1:20">
      <c r="A18" s="10" t="s">
        <v>24</v>
      </c>
      <c r="B18" s="13">
        <v>31999</v>
      </c>
      <c r="C18" s="13">
        <v>52.9</v>
      </c>
      <c r="D18" s="13">
        <v>388</v>
      </c>
      <c r="E18" s="13">
        <v>46.6</v>
      </c>
      <c r="F18" s="13">
        <v>6737</v>
      </c>
      <c r="G18" s="13">
        <v>45.6</v>
      </c>
      <c r="H18" s="13">
        <v>1324</v>
      </c>
      <c r="I18" s="13">
        <v>44.3</v>
      </c>
      <c r="J18" s="13">
        <v>1380</v>
      </c>
      <c r="K18" s="13">
        <v>46.5</v>
      </c>
      <c r="L18" s="13">
        <v>3300</v>
      </c>
      <c r="M18" s="13">
        <v>40.4</v>
      </c>
      <c r="N18" s="13">
        <v>1743</v>
      </c>
      <c r="O18" s="13">
        <v>42.1</v>
      </c>
      <c r="P18" s="13">
        <v>3079</v>
      </c>
      <c r="Q18" s="13">
        <v>25.9</v>
      </c>
      <c r="R18" s="12">
        <v>0</v>
      </c>
      <c r="S18" s="10">
        <v>0</v>
      </c>
      <c r="T18" s="13">
        <f>B18+D18+F18+H18+J18+L18+N18+P18+R18</f>
        <v>49950</v>
      </c>
    </row>
    <row r="19" s="2" customFormat="1" ht="17.1" customHeight="1" spans="1:20">
      <c r="A19" s="14" t="s">
        <v>25</v>
      </c>
      <c r="B19" s="13">
        <v>63382</v>
      </c>
      <c r="C19" s="13">
        <v>52.1</v>
      </c>
      <c r="D19" s="13">
        <v>711</v>
      </c>
      <c r="E19" s="13">
        <v>51.5</v>
      </c>
      <c r="F19" s="13">
        <v>11660</v>
      </c>
      <c r="G19" s="13">
        <v>46.9</v>
      </c>
      <c r="H19" s="13">
        <v>3736</v>
      </c>
      <c r="I19" s="13">
        <v>46.5</v>
      </c>
      <c r="J19" s="13">
        <v>3670</v>
      </c>
      <c r="K19" s="13">
        <v>47.7</v>
      </c>
      <c r="L19" s="13">
        <v>8459</v>
      </c>
      <c r="M19" s="13">
        <v>40</v>
      </c>
      <c r="N19" s="13">
        <v>2680</v>
      </c>
      <c r="O19" s="13">
        <v>44.1</v>
      </c>
      <c r="P19" s="13">
        <v>6836</v>
      </c>
      <c r="Q19" s="13">
        <v>27.6</v>
      </c>
      <c r="R19" s="12">
        <v>0</v>
      </c>
      <c r="S19" s="10">
        <v>0</v>
      </c>
      <c r="T19" s="13">
        <f>T17+T18</f>
        <v>101134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1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60483</v>
      </c>
      <c r="C25" s="13">
        <v>54.5</v>
      </c>
      <c r="D25" s="13">
        <v>766</v>
      </c>
      <c r="E25" s="13">
        <v>48.5</v>
      </c>
      <c r="F25" s="13">
        <v>6976</v>
      </c>
      <c r="G25" s="13">
        <v>46.7</v>
      </c>
      <c r="H25" s="13">
        <v>3667</v>
      </c>
      <c r="I25" s="13">
        <v>45.6</v>
      </c>
      <c r="J25" s="13">
        <v>2766</v>
      </c>
      <c r="K25" s="13">
        <v>46</v>
      </c>
      <c r="L25" s="13">
        <v>2392</v>
      </c>
      <c r="M25" s="13">
        <v>39.8</v>
      </c>
      <c r="N25" s="13">
        <v>1413</v>
      </c>
      <c r="O25" s="13">
        <v>45</v>
      </c>
      <c r="P25" s="13">
        <v>2933</v>
      </c>
      <c r="Q25" s="13">
        <v>20.4</v>
      </c>
      <c r="R25" s="10">
        <v>0</v>
      </c>
      <c r="S25" s="10">
        <v>0</v>
      </c>
      <c r="T25" s="13">
        <f>B25+D25+F25+H25+J25+L25+N25+P25+R25</f>
        <v>81396</v>
      </c>
    </row>
    <row r="26" s="2" customFormat="1" ht="17.1" customHeight="1" spans="1:20">
      <c r="A26" s="10" t="s">
        <v>24</v>
      </c>
      <c r="B26" s="13">
        <v>62256</v>
      </c>
      <c r="C26" s="13">
        <v>53.4</v>
      </c>
      <c r="D26" s="13">
        <v>621</v>
      </c>
      <c r="E26" s="13">
        <v>46.4</v>
      </c>
      <c r="F26" s="13">
        <v>9693</v>
      </c>
      <c r="G26" s="13">
        <v>44.2</v>
      </c>
      <c r="H26" s="13">
        <v>2280</v>
      </c>
      <c r="I26" s="13">
        <v>44</v>
      </c>
      <c r="J26" s="13">
        <v>2539</v>
      </c>
      <c r="K26" s="13">
        <v>45</v>
      </c>
      <c r="L26" s="13">
        <v>2623</v>
      </c>
      <c r="M26" s="13">
        <v>41.8</v>
      </c>
      <c r="N26" s="13">
        <v>2279</v>
      </c>
      <c r="O26" s="13">
        <v>46.8</v>
      </c>
      <c r="P26" s="13">
        <v>3264</v>
      </c>
      <c r="Q26" s="13">
        <v>19.3</v>
      </c>
      <c r="R26" s="10">
        <v>0</v>
      </c>
      <c r="S26" s="10">
        <v>0</v>
      </c>
      <c r="T26" s="13">
        <f>B26+D26+F26+H26+J26+L26+N26+P26+R26</f>
        <v>85555</v>
      </c>
    </row>
    <row r="27" s="2" customFormat="1" ht="17.1" customHeight="1" spans="1:20">
      <c r="A27" s="14" t="s">
        <v>25</v>
      </c>
      <c r="B27" s="13">
        <v>122739</v>
      </c>
      <c r="C27" s="13">
        <v>54</v>
      </c>
      <c r="D27" s="13">
        <v>1387</v>
      </c>
      <c r="E27" s="13">
        <v>47.5</v>
      </c>
      <c r="F27" s="13">
        <v>16669</v>
      </c>
      <c r="G27" s="13">
        <v>45.5</v>
      </c>
      <c r="H27" s="13">
        <v>5947</v>
      </c>
      <c r="I27" s="13">
        <v>44.8</v>
      </c>
      <c r="J27" s="13">
        <v>5305</v>
      </c>
      <c r="K27" s="13">
        <v>45.5</v>
      </c>
      <c r="L27" s="13">
        <v>5015</v>
      </c>
      <c r="M27" s="13">
        <v>40.8</v>
      </c>
      <c r="N27" s="13">
        <v>3692</v>
      </c>
      <c r="O27" s="13">
        <v>45.9</v>
      </c>
      <c r="P27" s="13">
        <v>6197</v>
      </c>
      <c r="Q27" s="13">
        <v>19.9</v>
      </c>
      <c r="R27" s="10">
        <v>0</v>
      </c>
      <c r="S27" s="10">
        <v>0</v>
      </c>
      <c r="T27" s="13">
        <f>T25+T26</f>
        <v>166951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1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19846</v>
      </c>
      <c r="C33" s="13">
        <v>53.2</v>
      </c>
      <c r="D33" s="13">
        <v>220</v>
      </c>
      <c r="E33" s="13">
        <v>45.2</v>
      </c>
      <c r="F33" s="13">
        <v>3328</v>
      </c>
      <c r="G33" s="13">
        <v>45.1</v>
      </c>
      <c r="H33" s="13">
        <v>1187</v>
      </c>
      <c r="I33" s="13">
        <v>46.2</v>
      </c>
      <c r="J33" s="13">
        <v>1420</v>
      </c>
      <c r="K33" s="13">
        <v>48</v>
      </c>
      <c r="L33" s="13">
        <v>1592</v>
      </c>
      <c r="M33" s="13">
        <v>39.7</v>
      </c>
      <c r="N33" s="13">
        <v>2183</v>
      </c>
      <c r="O33" s="13">
        <v>43.6</v>
      </c>
      <c r="P33" s="13">
        <v>2281</v>
      </c>
      <c r="Q33" s="13">
        <v>29.7</v>
      </c>
      <c r="R33" s="10">
        <v>0</v>
      </c>
      <c r="S33" s="10">
        <v>0</v>
      </c>
      <c r="T33" s="13">
        <f>B33+D33+F33+H33+J33+L33+N33+P33+R33</f>
        <v>32057</v>
      </c>
    </row>
    <row r="34" s="2" customFormat="1" ht="17.1" customHeight="1" spans="1:20">
      <c r="A34" s="10" t="s">
        <v>35</v>
      </c>
      <c r="B34" s="13">
        <v>15852</v>
      </c>
      <c r="C34" s="13">
        <v>58.6</v>
      </c>
      <c r="D34" s="13">
        <v>258</v>
      </c>
      <c r="E34" s="13">
        <v>52</v>
      </c>
      <c r="F34" s="13">
        <v>3703</v>
      </c>
      <c r="G34" s="13">
        <v>52.1</v>
      </c>
      <c r="H34" s="13">
        <v>983</v>
      </c>
      <c r="I34" s="13">
        <v>50.2</v>
      </c>
      <c r="J34" s="13">
        <v>1636</v>
      </c>
      <c r="K34" s="13">
        <v>52.1</v>
      </c>
      <c r="L34" s="13">
        <v>1159</v>
      </c>
      <c r="M34" s="13">
        <v>45.8</v>
      </c>
      <c r="N34" s="13">
        <v>2397</v>
      </c>
      <c r="O34" s="13">
        <v>49.1</v>
      </c>
      <c r="P34" s="13">
        <v>2744</v>
      </c>
      <c r="Q34" s="13">
        <v>30.6</v>
      </c>
      <c r="R34" s="10">
        <v>0</v>
      </c>
      <c r="S34" s="10">
        <v>0</v>
      </c>
      <c r="T34" s="13">
        <f>B34+D34+F34+H34+J34+L34+N34+P34+R34</f>
        <v>28732</v>
      </c>
    </row>
    <row r="35" s="2" customFormat="1" ht="17.1" customHeight="1" spans="1:20">
      <c r="A35" s="14" t="s">
        <v>25</v>
      </c>
      <c r="B35" s="13">
        <v>35698</v>
      </c>
      <c r="C35" s="13">
        <v>55.9</v>
      </c>
      <c r="D35" s="13">
        <v>478</v>
      </c>
      <c r="E35" s="13">
        <v>48.6</v>
      </c>
      <c r="F35" s="13">
        <v>7031</v>
      </c>
      <c r="G35" s="13">
        <v>48.6</v>
      </c>
      <c r="H35" s="13">
        <v>2170</v>
      </c>
      <c r="I35" s="13">
        <v>48.2</v>
      </c>
      <c r="J35" s="13">
        <v>3056</v>
      </c>
      <c r="K35" s="13">
        <v>50</v>
      </c>
      <c r="L35" s="13">
        <v>2751</v>
      </c>
      <c r="M35" s="13">
        <v>42.8</v>
      </c>
      <c r="N35" s="13">
        <v>4580</v>
      </c>
      <c r="O35" s="13">
        <v>46.4</v>
      </c>
      <c r="P35" s="13">
        <v>5025</v>
      </c>
      <c r="Q35" s="13">
        <v>30.1</v>
      </c>
      <c r="R35" s="10">
        <v>0</v>
      </c>
      <c r="S35" s="10">
        <v>0</v>
      </c>
      <c r="T35" s="13">
        <f>T33+T34</f>
        <v>60789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26691</v>
      </c>
      <c r="C41" s="13">
        <v>54.5</v>
      </c>
      <c r="D41" s="13">
        <v>321</v>
      </c>
      <c r="E41" s="13">
        <v>42.9</v>
      </c>
      <c r="F41" s="13">
        <v>3835</v>
      </c>
      <c r="G41" s="13">
        <v>48.1</v>
      </c>
      <c r="H41" s="13">
        <v>716</v>
      </c>
      <c r="I41" s="13">
        <v>46.4</v>
      </c>
      <c r="J41" s="13">
        <v>716</v>
      </c>
      <c r="K41" s="13">
        <v>48.8</v>
      </c>
      <c r="L41" s="13">
        <v>526</v>
      </c>
      <c r="M41" s="13">
        <v>41</v>
      </c>
      <c r="N41" s="13">
        <v>504</v>
      </c>
      <c r="O41" s="13">
        <v>47.2</v>
      </c>
      <c r="P41" s="13">
        <v>7864</v>
      </c>
      <c r="Q41" s="13">
        <v>33.6</v>
      </c>
      <c r="R41" s="10">
        <v>0</v>
      </c>
      <c r="S41" s="10">
        <v>0</v>
      </c>
      <c r="T41" s="13">
        <f>B41+D41+F41+H41+J41+L41+N41+P41+R41</f>
        <v>41173</v>
      </c>
    </row>
    <row r="42" s="2" customFormat="1" ht="17.1" customHeight="1" spans="1:20">
      <c r="A42" s="10" t="s">
        <v>35</v>
      </c>
      <c r="B42" s="13">
        <v>29269</v>
      </c>
      <c r="C42" s="13">
        <v>53.1</v>
      </c>
      <c r="D42" s="13">
        <v>191</v>
      </c>
      <c r="E42" s="13">
        <v>40.9</v>
      </c>
      <c r="F42" s="13">
        <v>3709</v>
      </c>
      <c r="G42" s="13">
        <v>44.9</v>
      </c>
      <c r="H42" s="13">
        <v>694</v>
      </c>
      <c r="I42" s="13">
        <v>45.8</v>
      </c>
      <c r="J42" s="13">
        <v>636</v>
      </c>
      <c r="K42" s="13">
        <v>45.7</v>
      </c>
      <c r="L42" s="13">
        <v>412</v>
      </c>
      <c r="M42" s="13">
        <v>40.3</v>
      </c>
      <c r="N42" s="13">
        <v>167</v>
      </c>
      <c r="O42" s="13">
        <v>42.9</v>
      </c>
      <c r="P42" s="13">
        <v>10236</v>
      </c>
      <c r="Q42" s="13">
        <v>31.3</v>
      </c>
      <c r="R42" s="10">
        <v>0</v>
      </c>
      <c r="S42" s="10">
        <v>0</v>
      </c>
      <c r="T42" s="13">
        <f>B42+D42+F42+H42+J42+L42+N42+P42+R42</f>
        <v>45314</v>
      </c>
    </row>
    <row r="43" s="2" customFormat="1" ht="17.1" customHeight="1" spans="1:20">
      <c r="A43" s="14" t="s">
        <v>25</v>
      </c>
      <c r="B43" s="13">
        <v>55960</v>
      </c>
      <c r="C43" s="13">
        <v>53.8</v>
      </c>
      <c r="D43" s="13">
        <v>512</v>
      </c>
      <c r="E43" s="13">
        <v>41.9</v>
      </c>
      <c r="F43" s="13">
        <v>7544</v>
      </c>
      <c r="G43" s="13">
        <v>46.5</v>
      </c>
      <c r="H43" s="13">
        <v>1410</v>
      </c>
      <c r="I43" s="13">
        <v>46.1</v>
      </c>
      <c r="J43" s="13">
        <v>1352</v>
      </c>
      <c r="K43" s="13">
        <v>47.3</v>
      </c>
      <c r="L43" s="13">
        <v>938</v>
      </c>
      <c r="M43" s="13">
        <v>40.6</v>
      </c>
      <c r="N43" s="13">
        <v>671</v>
      </c>
      <c r="O43" s="13">
        <v>45</v>
      </c>
      <c r="P43" s="13">
        <v>18100</v>
      </c>
      <c r="Q43" s="13">
        <v>32.5</v>
      </c>
      <c r="R43" s="10">
        <v>0</v>
      </c>
      <c r="S43" s="10">
        <v>0</v>
      </c>
      <c r="T43" s="13">
        <f>T41+T42</f>
        <v>86487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2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1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15311</v>
      </c>
      <c r="C49" s="13">
        <v>57.1</v>
      </c>
      <c r="D49" s="13">
        <v>253</v>
      </c>
      <c r="E49" s="13">
        <v>49.7</v>
      </c>
      <c r="F49" s="13">
        <v>1830</v>
      </c>
      <c r="G49" s="13">
        <v>47</v>
      </c>
      <c r="H49" s="13">
        <v>393</v>
      </c>
      <c r="I49" s="13">
        <v>45.1</v>
      </c>
      <c r="J49" s="13">
        <v>331</v>
      </c>
      <c r="K49" s="13">
        <v>46.9</v>
      </c>
      <c r="L49" s="13">
        <v>267</v>
      </c>
      <c r="M49" s="13">
        <v>42.6</v>
      </c>
      <c r="N49" s="13">
        <v>65</v>
      </c>
      <c r="O49" s="13">
        <v>43.7</v>
      </c>
      <c r="P49" s="13">
        <v>2993</v>
      </c>
      <c r="Q49" s="13">
        <v>33.3</v>
      </c>
      <c r="R49" s="10">
        <v>0</v>
      </c>
      <c r="S49" s="10">
        <v>0</v>
      </c>
      <c r="T49" s="13">
        <f>B49+D49+F49+H49+J49+L49+N49+P49+R49</f>
        <v>21443</v>
      </c>
    </row>
    <row r="50" s="2" customFormat="1" ht="17.1" customHeight="1" spans="1:20">
      <c r="A50" s="10" t="s">
        <v>24</v>
      </c>
      <c r="B50" s="13">
        <v>13964</v>
      </c>
      <c r="C50" s="13">
        <v>59.7</v>
      </c>
      <c r="D50" s="13">
        <v>156</v>
      </c>
      <c r="E50" s="13">
        <v>49.4</v>
      </c>
      <c r="F50" s="13">
        <v>1395</v>
      </c>
      <c r="G50" s="13">
        <v>50.6</v>
      </c>
      <c r="H50" s="13">
        <v>556</v>
      </c>
      <c r="I50" s="13">
        <v>49.8</v>
      </c>
      <c r="J50" s="13">
        <v>375</v>
      </c>
      <c r="K50" s="13">
        <v>48.8</v>
      </c>
      <c r="L50" s="13">
        <v>231</v>
      </c>
      <c r="M50" s="13">
        <v>41.8</v>
      </c>
      <c r="N50" s="13">
        <v>70</v>
      </c>
      <c r="O50" s="13">
        <v>41</v>
      </c>
      <c r="P50" s="13">
        <v>1278</v>
      </c>
      <c r="Q50" s="13">
        <v>36</v>
      </c>
      <c r="R50" s="10">
        <v>0</v>
      </c>
      <c r="S50" s="10">
        <v>0</v>
      </c>
      <c r="T50" s="13">
        <f>B50+D50+F50+H50+J50+L50+N50+P50+R50</f>
        <v>18025</v>
      </c>
    </row>
    <row r="51" s="2" customFormat="1" ht="17.1" customHeight="1" spans="1:20">
      <c r="A51" s="14" t="s">
        <v>25</v>
      </c>
      <c r="B51" s="13">
        <v>29275</v>
      </c>
      <c r="C51" s="13">
        <v>58.4</v>
      </c>
      <c r="D51" s="13">
        <v>409</v>
      </c>
      <c r="E51" s="13">
        <v>49.5</v>
      </c>
      <c r="F51" s="13">
        <v>3225</v>
      </c>
      <c r="G51" s="13">
        <v>48.8</v>
      </c>
      <c r="H51" s="13">
        <v>949</v>
      </c>
      <c r="I51" s="13">
        <v>47.5</v>
      </c>
      <c r="J51" s="13">
        <v>706</v>
      </c>
      <c r="K51" s="13">
        <v>47.8</v>
      </c>
      <c r="L51" s="13">
        <v>498</v>
      </c>
      <c r="M51" s="13">
        <v>42.2</v>
      </c>
      <c r="N51" s="13">
        <v>135</v>
      </c>
      <c r="O51" s="13">
        <v>42.4</v>
      </c>
      <c r="P51" s="13">
        <v>4271</v>
      </c>
      <c r="Q51" s="13">
        <v>34.6</v>
      </c>
      <c r="R51" s="10">
        <v>0</v>
      </c>
      <c r="S51" s="10">
        <v>0</v>
      </c>
      <c r="T51" s="13">
        <f>T49+T50</f>
        <v>39468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3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34627</v>
      </c>
      <c r="C57" s="13">
        <v>49</v>
      </c>
      <c r="D57" s="13">
        <v>621</v>
      </c>
      <c r="E57" s="13">
        <v>40.6</v>
      </c>
      <c r="F57" s="13">
        <v>2078</v>
      </c>
      <c r="G57" s="13">
        <v>44.3</v>
      </c>
      <c r="H57" s="13">
        <v>231</v>
      </c>
      <c r="I57" s="13">
        <v>46.2</v>
      </c>
      <c r="J57" s="13">
        <v>100</v>
      </c>
      <c r="K57" s="13">
        <v>50.6</v>
      </c>
      <c r="L57" s="13">
        <v>59</v>
      </c>
      <c r="M57" s="13">
        <v>39.3</v>
      </c>
      <c r="N57" s="13">
        <v>15</v>
      </c>
      <c r="O57" s="13">
        <v>44.9</v>
      </c>
      <c r="P57" s="13">
        <v>5689</v>
      </c>
      <c r="Q57" s="13">
        <v>31.4</v>
      </c>
      <c r="R57" s="10">
        <v>0</v>
      </c>
      <c r="S57" s="10">
        <v>0</v>
      </c>
      <c r="T57" s="13">
        <f>B57+D57+F57+H57+J57+L57+N57+P57+R57</f>
        <v>43420</v>
      </c>
    </row>
    <row r="58" s="2" customFormat="1" ht="17.1" customHeight="1" spans="1:20">
      <c r="A58" s="24" t="s">
        <v>46</v>
      </c>
      <c r="B58" s="13">
        <v>38391</v>
      </c>
      <c r="C58" s="13">
        <v>49.2</v>
      </c>
      <c r="D58" s="13">
        <v>403</v>
      </c>
      <c r="E58" s="13">
        <v>25.2</v>
      </c>
      <c r="F58" s="13">
        <v>2080</v>
      </c>
      <c r="G58" s="13">
        <v>42.7</v>
      </c>
      <c r="H58" s="13">
        <v>351</v>
      </c>
      <c r="I58" s="13">
        <v>32.1</v>
      </c>
      <c r="J58" s="13">
        <v>123</v>
      </c>
      <c r="K58" s="13">
        <v>34.6</v>
      </c>
      <c r="L58" s="13">
        <v>118</v>
      </c>
      <c r="M58" s="13">
        <v>37</v>
      </c>
      <c r="N58" s="13">
        <v>17</v>
      </c>
      <c r="O58" s="13">
        <v>44.4</v>
      </c>
      <c r="P58" s="13">
        <v>5427</v>
      </c>
      <c r="Q58" s="13">
        <v>32.9</v>
      </c>
      <c r="R58" s="10">
        <v>0</v>
      </c>
      <c r="S58" s="10">
        <v>0</v>
      </c>
      <c r="T58" s="13">
        <f>B58+D58+F58+H58+J58+L58+N58+P58+R58</f>
        <v>46910</v>
      </c>
    </row>
    <row r="59" s="2" customFormat="1" ht="17.1" customHeight="1" spans="1:20">
      <c r="A59" s="26" t="s">
        <v>25</v>
      </c>
      <c r="B59" s="13">
        <v>73018</v>
      </c>
      <c r="C59" s="13">
        <v>49.1</v>
      </c>
      <c r="D59" s="13">
        <v>1024</v>
      </c>
      <c r="E59" s="13">
        <v>32.9</v>
      </c>
      <c r="F59" s="13">
        <v>4158</v>
      </c>
      <c r="G59" s="13">
        <v>43.5</v>
      </c>
      <c r="H59" s="13">
        <v>582</v>
      </c>
      <c r="I59" s="13">
        <v>39.2</v>
      </c>
      <c r="J59" s="13">
        <v>223</v>
      </c>
      <c r="K59" s="13">
        <v>42.6</v>
      </c>
      <c r="L59" s="13">
        <v>177</v>
      </c>
      <c r="M59" s="13">
        <v>38.1</v>
      </c>
      <c r="N59" s="13">
        <v>32</v>
      </c>
      <c r="O59" s="13">
        <v>44.6</v>
      </c>
      <c r="P59" s="13">
        <v>11116</v>
      </c>
      <c r="Q59" s="13">
        <v>32.1</v>
      </c>
      <c r="R59" s="10">
        <v>0</v>
      </c>
      <c r="S59" s="10">
        <v>0</v>
      </c>
      <c r="T59" s="13">
        <f>T57+T58</f>
        <v>90330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3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15115</v>
      </c>
      <c r="C65" s="13">
        <v>42.4</v>
      </c>
      <c r="D65" s="13">
        <v>334</v>
      </c>
      <c r="E65" s="13">
        <v>39.4</v>
      </c>
      <c r="F65" s="13">
        <v>2689</v>
      </c>
      <c r="G65" s="13">
        <v>36</v>
      </c>
      <c r="H65" s="13">
        <v>978</v>
      </c>
      <c r="I65" s="13">
        <v>40</v>
      </c>
      <c r="J65" s="13">
        <v>752</v>
      </c>
      <c r="K65" s="13">
        <v>40.7</v>
      </c>
      <c r="L65" s="13">
        <v>1715</v>
      </c>
      <c r="M65" s="13">
        <v>34.9</v>
      </c>
      <c r="N65" s="13">
        <v>794</v>
      </c>
      <c r="O65" s="13">
        <v>42.6</v>
      </c>
      <c r="P65" s="13">
        <v>2654</v>
      </c>
      <c r="Q65" s="13">
        <v>26.9</v>
      </c>
      <c r="R65" s="10">
        <v>0</v>
      </c>
      <c r="S65" s="10">
        <v>0</v>
      </c>
      <c r="T65" s="13">
        <f>B65+D65+F65+H65+J65+L65+N65+P65+R65</f>
        <v>25031</v>
      </c>
    </row>
    <row r="66" s="2" customFormat="1" ht="17.1" customHeight="1" spans="1:20">
      <c r="A66" s="24" t="s">
        <v>35</v>
      </c>
      <c r="B66" s="13">
        <v>19266</v>
      </c>
      <c r="C66" s="13">
        <v>29.3</v>
      </c>
      <c r="D66" s="13">
        <v>369</v>
      </c>
      <c r="E66" s="13">
        <v>20.3</v>
      </c>
      <c r="F66" s="13">
        <v>2676</v>
      </c>
      <c r="G66" s="13">
        <v>24.3</v>
      </c>
      <c r="H66" s="13">
        <v>519</v>
      </c>
      <c r="I66" s="13">
        <v>28.1</v>
      </c>
      <c r="J66" s="13">
        <v>641</v>
      </c>
      <c r="K66" s="13">
        <v>29.4</v>
      </c>
      <c r="L66" s="13">
        <v>2310</v>
      </c>
      <c r="M66" s="13">
        <v>24.7</v>
      </c>
      <c r="N66" s="13">
        <v>402</v>
      </c>
      <c r="O66" s="13">
        <v>43.1</v>
      </c>
      <c r="P66" s="13">
        <v>1622</v>
      </c>
      <c r="Q66" s="13">
        <v>29.4</v>
      </c>
      <c r="R66" s="10">
        <v>0</v>
      </c>
      <c r="S66" s="10">
        <v>0</v>
      </c>
      <c r="T66" s="13">
        <f>B66+D66+F66+H66+J66+L66+N66+P66+R66</f>
        <v>27805</v>
      </c>
    </row>
    <row r="67" s="2" customFormat="1" ht="17.1" customHeight="1" spans="1:20">
      <c r="A67" s="26" t="s">
        <v>25</v>
      </c>
      <c r="B67" s="13">
        <v>34381</v>
      </c>
      <c r="C67" s="13">
        <v>35.1</v>
      </c>
      <c r="D67" s="13">
        <v>703</v>
      </c>
      <c r="E67" s="13">
        <v>29.4</v>
      </c>
      <c r="F67" s="13">
        <v>5365</v>
      </c>
      <c r="G67" s="13">
        <v>30.2</v>
      </c>
      <c r="H67" s="13">
        <v>1497</v>
      </c>
      <c r="I67" s="13">
        <v>35.9</v>
      </c>
      <c r="J67" s="13">
        <v>1393</v>
      </c>
      <c r="K67" s="13">
        <v>35.5</v>
      </c>
      <c r="L67" s="13">
        <v>4025</v>
      </c>
      <c r="M67" s="13">
        <v>29</v>
      </c>
      <c r="N67" s="13">
        <v>1196</v>
      </c>
      <c r="O67" s="13">
        <v>42.8</v>
      </c>
      <c r="P67" s="13">
        <v>4276</v>
      </c>
      <c r="Q67" s="13">
        <v>27.8</v>
      </c>
      <c r="R67" s="10">
        <v>0</v>
      </c>
      <c r="S67" s="10">
        <v>0</v>
      </c>
      <c r="T67" s="13">
        <f>T65+T66</f>
        <v>52836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3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17026</v>
      </c>
      <c r="C73" s="13">
        <v>53.8</v>
      </c>
      <c r="D73" s="13">
        <v>363</v>
      </c>
      <c r="E73" s="13">
        <v>34.9</v>
      </c>
      <c r="F73" s="13">
        <v>1734</v>
      </c>
      <c r="G73" s="13">
        <v>43</v>
      </c>
      <c r="H73" s="13">
        <v>593</v>
      </c>
      <c r="I73" s="13">
        <v>42.5</v>
      </c>
      <c r="J73" s="13">
        <v>322</v>
      </c>
      <c r="K73" s="13">
        <v>43.7</v>
      </c>
      <c r="L73" s="13">
        <v>479</v>
      </c>
      <c r="M73" s="13">
        <v>36.7</v>
      </c>
      <c r="N73" s="13">
        <v>135</v>
      </c>
      <c r="O73" s="13">
        <v>42.1</v>
      </c>
      <c r="P73" s="13">
        <v>4249</v>
      </c>
      <c r="Q73" s="13">
        <v>30.4</v>
      </c>
      <c r="R73" s="10">
        <v>0</v>
      </c>
      <c r="S73" s="10">
        <v>0</v>
      </c>
      <c r="T73" s="13">
        <f>B73+D73+F73+H73+J73+L73+N73+P73+R73</f>
        <v>24901</v>
      </c>
    </row>
    <row r="74" s="2" customFormat="1" ht="17.1" customHeight="1" spans="1:20">
      <c r="A74" s="24" t="s">
        <v>55</v>
      </c>
      <c r="B74" s="13">
        <v>18317</v>
      </c>
      <c r="C74" s="13">
        <v>49.1</v>
      </c>
      <c r="D74" s="13">
        <v>353</v>
      </c>
      <c r="E74" s="13">
        <v>38.8</v>
      </c>
      <c r="F74" s="13">
        <v>2041</v>
      </c>
      <c r="G74" s="13">
        <v>40</v>
      </c>
      <c r="H74" s="13">
        <v>468</v>
      </c>
      <c r="I74" s="13">
        <v>43.6</v>
      </c>
      <c r="J74" s="13">
        <v>225</v>
      </c>
      <c r="K74" s="13">
        <v>42.3</v>
      </c>
      <c r="L74" s="13">
        <v>426</v>
      </c>
      <c r="M74" s="13">
        <v>39.1</v>
      </c>
      <c r="N74" s="13">
        <v>126</v>
      </c>
      <c r="O74" s="13">
        <v>42</v>
      </c>
      <c r="P74" s="13">
        <v>5517</v>
      </c>
      <c r="Q74" s="13">
        <v>29.6</v>
      </c>
      <c r="R74" s="10">
        <v>0</v>
      </c>
      <c r="S74" s="10">
        <v>0</v>
      </c>
      <c r="T74" s="13">
        <f>B74+D74+F74+H74+J74+L74+N74+P74+R74</f>
        <v>27473</v>
      </c>
    </row>
    <row r="75" s="2" customFormat="1" ht="17.1" customHeight="1" spans="1:20">
      <c r="A75" s="26" t="s">
        <v>25</v>
      </c>
      <c r="B75" s="13">
        <v>35343</v>
      </c>
      <c r="C75" s="13">
        <v>51.5</v>
      </c>
      <c r="D75" s="13">
        <v>716</v>
      </c>
      <c r="E75" s="13">
        <v>36.8</v>
      </c>
      <c r="F75" s="13">
        <v>3775</v>
      </c>
      <c r="G75" s="13">
        <v>41.5</v>
      </c>
      <c r="H75" s="13">
        <v>1061</v>
      </c>
      <c r="I75" s="13">
        <v>43</v>
      </c>
      <c r="J75" s="13">
        <v>547</v>
      </c>
      <c r="K75" s="13">
        <v>43</v>
      </c>
      <c r="L75" s="13">
        <v>905</v>
      </c>
      <c r="M75" s="13">
        <v>37.9</v>
      </c>
      <c r="N75" s="13">
        <v>261</v>
      </c>
      <c r="O75" s="13">
        <v>42</v>
      </c>
      <c r="P75" s="13">
        <v>9766</v>
      </c>
      <c r="Q75" s="13">
        <v>30</v>
      </c>
      <c r="R75" s="10">
        <v>0</v>
      </c>
      <c r="S75" s="10">
        <v>0</v>
      </c>
      <c r="T75" s="13">
        <f>T73+T74</f>
        <v>52374</v>
      </c>
    </row>
    <row r="76" ht="17.1" customHeight="1" spans="1:20">
      <c r="A76" s="27"/>
      <c r="B76" s="42"/>
      <c r="C76" s="42"/>
      <c r="D76" s="42"/>
      <c r="E76" s="42"/>
      <c r="F76" s="42"/>
      <c r="G76" s="42"/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27"/>
      <c r="S76" s="27"/>
      <c r="T76" s="27"/>
    </row>
    <row r="77" s="2" customFormat="1" ht="17.1" customHeight="1" spans="1:20">
      <c r="A77" s="44" t="s">
        <v>56</v>
      </c>
      <c r="B77" s="45"/>
      <c r="C77" s="46"/>
      <c r="D77" s="46"/>
      <c r="E77" s="46"/>
      <c r="F77" s="46"/>
      <c r="G77" s="46"/>
      <c r="H77" s="47" t="s">
        <v>57</v>
      </c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48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2006-09-20T19:21:00Z</dcterms:created>
  <cp:lastPrinted>2016-02-10T12:08:00Z</cp:lastPrinted>
  <dcterms:modified xsi:type="dcterms:W3CDTF">2024-05-31T10:32:20Z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