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<sst xmlns="http://schemas.openxmlformats.org/spreadsheetml/2006/main" count="346" uniqueCount="59">
  <si>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</si>
  <si>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</si>
  <si>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日期：2024年3月8日</t>
  </si>
  <si>
    <t>流量单位：辆次</t>
  </si>
  <si>
    <t>车速单位：公里/小时</t>
  </si>
  <si>
    <t>G107中堂江南桥路段日交通量调查表(2024年3月8日)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</si>
  <si>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</si>
  <si>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</si>
  <si>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</si>
  <si>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</si>
  <si>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</si>
  <si>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</si>
  <si>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</si>
  <si>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</si>
  <si>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</si>
  <si>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</si>
  <si>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</si>
  <si>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</si>
  <si>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</si>
  <si>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</si>
  <si>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</si>
  <si>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</si>
  <si>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</si>
  <si>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</si>
  <si>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</si>
  <si>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</si>
  <si>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G107东城新锡边日交通量调查表(2024年3月8日)</t>
  </si>
  <si>
    <t>调查路段：G107东城牛山路段</t>
  </si>
  <si>
    <t>调查站桩号：K2574+740</t>
  </si>
  <si>
    <t>G107大岭山杨屋路段日交通量调查表(2024年3月8日)</t>
  </si>
  <si>
    <t>调查路段：G107大岭山杨屋路段</t>
  </si>
  <si>
    <t>调查站桩号：K2588+840</t>
  </si>
  <si>
    <t>G220塘厦莲湖路段日交通量调查表(2024年3月8日)</t>
  </si>
  <si>
    <t>调查路段：G220塘厦莲湖路段</t>
  </si>
  <si>
    <t>调查站桩号：K2555+686</t>
  </si>
  <si>
    <t>往惠州方向</t>
  </si>
  <si>
    <t>S122长安沙头路段日交通量调查表(2024年3月8日)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</si>
  <si>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</si>
  <si>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</si>
  <si>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S120茶山京山路段日交通量调查表(2024年3月8日)</t>
  </si>
  <si>
    <t>调查路段：S120茶山京山路段</t>
  </si>
  <si>
    <t>调查站桩号：K49+155</t>
  </si>
  <si>
    <t>S256厚街寮厦路段日交通量调查表(2024年3月8日)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</si>
  <si>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</si>
  <si>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</si>
  <si>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</si>
  <si>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</si>
  <si>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S357黄江新市路段日交通量调查表(2024年3月8日)</t>
  </si>
  <si>
    <t>调查路段：S357黄江新市路段</t>
  </si>
  <si>
    <t>调查站桩号：K77+390</t>
  </si>
  <si>
    <t>往东莞方向</t>
  </si>
  <si>
    <t>S359凤岗官井头路段日交通量调查表(2024年3月8日)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</si>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</sst>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9">
    <xf numFmtId="0" fontId="0" fillId="0" borderId="0">
      <alignment vertical="center"/>
    </xf>
    <xf numFmtId="0" fontId="19" fillId="0" borderId="0"/>
    <xf numFmtId="0" fontId="5" fillId="17" borderId="0" applyNumberFormat="0" applyBorder="0" applyAlignment="0" applyProtection="0">
      <alignment vertical="center"/>
    </xf>
    <xf numFmtId="0" fontId="4" fillId="0" borderId="0"/>
    <xf numFmtId="0" fontId="7" fillId="21" borderId="0" applyNumberFormat="0" applyBorder="0" applyAlignment="0" applyProtection="0">
      <alignment vertical="center"/>
    </xf>
    <xf numFmtId="0" fontId="4" fillId="0" borderId="0"/>
    <xf numFmtId="0" fontId="7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5" fillId="1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0" borderId="0"/>
    <xf numFmtId="0" fontId="5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0" borderId="0"/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28" borderId="14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0" fillId="22" borderId="1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16" borderId="13" applyNumberFormat="0" applyAlignment="0" applyProtection="0">
      <alignment vertical="center"/>
    </xf>
    <xf numFmtId="0" fontId="4" fillId="0" borderId="0"/>
    <xf numFmtId="0" fontId="7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6" borderId="12" applyNumberForma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9" borderId="10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4" fillId="0" borderId="0"/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0" borderId="0"/>
    <xf numFmtId="0" fontId="7" fillId="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</cellStyleXfs>
  <cellXfs count="51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4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3" fillId="0" borderId="0" xfId="0" applyFont="1" applyFill="1" applyAlignment="1"/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Normal" xfId="1"/>
    <cellStyle name="强调文字颜色 6" xfId="2" builtinId="49"/>
    <cellStyle name="常规 8" xfId="3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10" xfId="8"/>
    <cellStyle name="常规 3" xfId="9"/>
    <cellStyle name="60% - 强调文字颜色 6" xfId="10" builtinId="52"/>
    <cellStyle name="40% - 强调文字颜色 3" xfId="11" builtinId="39"/>
    <cellStyle name="强调文字颜色 3" xfId="12" builtinId="37"/>
    <cellStyle name="60% - 强调文字颜色 2" xfId="13" builtinId="36"/>
    <cellStyle name="常规 2" xfId="14"/>
    <cellStyle name="60% - 强调文字颜色 5" xfId="15" builtinId="48"/>
    <cellStyle name="40% - 强调文字颜色 2" xfId="16" builtinId="35"/>
    <cellStyle name="常规 5" xfId="17"/>
    <cellStyle name="40% - 强调文字颜色 5" xfId="18" builtinId="47"/>
    <cellStyle name="20% - 强调文字颜色 2" xfId="19" builtinId="34"/>
    <cellStyle name="标题" xfId="20" builtinId="15"/>
    <cellStyle name="已访问的超链接" xfId="21" builtinId="9"/>
    <cellStyle name="检查单元格" xfId="22" builtinId="23"/>
    <cellStyle name="标题 1" xfId="23" builtinId="16"/>
    <cellStyle name="输入" xfId="24" builtinId="20"/>
    <cellStyle name="超链接" xfId="25" builtinId="8"/>
    <cellStyle name="输出" xfId="26" builtinId="21"/>
    <cellStyle name="常规 6" xfId="27"/>
    <cellStyle name="40% - 强调文字颜色 6" xfId="28" builtinId="51"/>
    <cellStyle name="20% - 强调文字颜色 3" xfId="29" builtinId="38"/>
    <cellStyle name="货币[0]" xfId="30" builtinId="7"/>
    <cellStyle name="标题 3" xfId="31" builtinId="18"/>
    <cellStyle name="解释性文本" xfId="32" builtinId="53"/>
    <cellStyle name="计算" xfId="33" builtinId="22"/>
    <cellStyle name="60% - 强调文字颜色 1" xfId="34" builtinId="32"/>
    <cellStyle name="千位分隔[0]" xfId="35" builtinId="6"/>
    <cellStyle name="60% - 强调文字颜色 3" xfId="36" builtinId="40"/>
    <cellStyle name="注释" xfId="37" builtinId="10"/>
    <cellStyle name="好" xfId="38" builtinId="26"/>
    <cellStyle name="货币" xfId="39" builtinId="4"/>
    <cellStyle name="千位分隔" xfId="40" builtinId="3"/>
    <cellStyle name="标题 2" xfId="41" builtinId="17"/>
    <cellStyle name="标题 4" xfId="42" builtinId="19"/>
    <cellStyle name="百分比" xfId="43" builtinId="5"/>
    <cellStyle name="链接单元格" xfId="44" builtinId="24"/>
    <cellStyle name="常规 4" xfId="45"/>
    <cellStyle name="40% - 强调文字颜色 4" xfId="46" builtinId="43"/>
    <cellStyle name="20% - 强调文字颜色 1" xfId="47" builtinId="30"/>
    <cellStyle name="强调文字颜色 5" xfId="48" builtinId="45"/>
    <cellStyle name="汇总" xfId="49" builtinId="25"/>
    <cellStyle name="强调文字颜色 2" xfId="50" builtinId="33"/>
    <cellStyle name="差" xfId="51" builtinId="27"/>
    <cellStyle name="常规 9" xfId="52"/>
    <cellStyle name="20% - 强调文字颜色 6" xfId="53" builtinId="50"/>
    <cellStyle name="警告文本" xfId="54" builtinId="11"/>
    <cellStyle name="适中" xfId="55" builtinId="28"/>
    <cellStyle name="强调文字颜色 1" xfId="56" builtinId="29"/>
    <cellStyle name="60% - 强调文字颜色 4" xfId="57" builtinId="44"/>
    <cellStyle name="40% - 强调文字颜色 1" xfId="5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topLeftCell="A20" workbookViewId="0">
      <selection activeCell="B9" sqref="B9:Q11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22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0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20877</v>
      </c>
      <c r="C9" s="13">
        <v>53.6</v>
      </c>
      <c r="D9" s="13">
        <v>269</v>
      </c>
      <c r="E9" s="13">
        <v>41.2</v>
      </c>
      <c r="F9" s="13">
        <v>2532</v>
      </c>
      <c r="G9" s="13">
        <v>42.2</v>
      </c>
      <c r="H9" s="13">
        <v>546</v>
      </c>
      <c r="I9" s="13">
        <v>41.8</v>
      </c>
      <c r="J9" s="13">
        <v>276</v>
      </c>
      <c r="K9" s="13">
        <v>42.3</v>
      </c>
      <c r="L9" s="13">
        <v>530</v>
      </c>
      <c r="M9" s="13">
        <v>39.4</v>
      </c>
      <c r="N9" s="13">
        <v>149</v>
      </c>
      <c r="O9" s="13">
        <v>44.9</v>
      </c>
      <c r="P9" s="13">
        <v>4212</v>
      </c>
      <c r="Q9" s="13">
        <v>39.9</v>
      </c>
      <c r="R9" s="12">
        <v>0</v>
      </c>
      <c r="S9" s="10">
        <v>0</v>
      </c>
      <c r="T9" s="41">
        <f>B9+D9+F9+H9+J9+L9+N9+P9+R9</f>
        <v>29391</v>
      </c>
    </row>
    <row r="10" s="2" customFormat="1" ht="17.1" customHeight="1" spans="1:20">
      <c r="A10" s="10" t="s">
        <v>24</v>
      </c>
      <c r="B10" s="13">
        <v>18909</v>
      </c>
      <c r="C10" s="13">
        <v>53</v>
      </c>
      <c r="D10" s="13">
        <v>380</v>
      </c>
      <c r="E10" s="13">
        <v>53.7</v>
      </c>
      <c r="F10" s="13">
        <v>2994</v>
      </c>
      <c r="G10" s="13">
        <v>48.6</v>
      </c>
      <c r="H10" s="13">
        <v>632</v>
      </c>
      <c r="I10" s="13">
        <v>54.2</v>
      </c>
      <c r="J10" s="13">
        <v>520</v>
      </c>
      <c r="K10" s="13">
        <v>50.8</v>
      </c>
      <c r="L10" s="13">
        <v>817</v>
      </c>
      <c r="M10" s="13">
        <v>42.8</v>
      </c>
      <c r="N10" s="13">
        <v>385</v>
      </c>
      <c r="O10" s="13">
        <v>44.9</v>
      </c>
      <c r="P10" s="13">
        <v>8111</v>
      </c>
      <c r="Q10" s="13">
        <v>31.9</v>
      </c>
      <c r="R10" s="12">
        <v>0</v>
      </c>
      <c r="S10" s="10">
        <v>0</v>
      </c>
      <c r="T10" s="41">
        <f>B10+D10+F10+H10+J10+L10+N10+P10+R10</f>
        <v>32748</v>
      </c>
    </row>
    <row r="11" s="2" customFormat="1" ht="17.1" customHeight="1" spans="1:20">
      <c r="A11" s="14" t="s">
        <v>25</v>
      </c>
      <c r="B11" s="13">
        <v>39786</v>
      </c>
      <c r="C11" s="13">
        <v>53.3</v>
      </c>
      <c r="D11" s="13">
        <v>649</v>
      </c>
      <c r="E11" s="13">
        <v>47.5</v>
      </c>
      <c r="F11" s="13">
        <v>5526</v>
      </c>
      <c r="G11" s="13">
        <v>45.4</v>
      </c>
      <c r="H11" s="13">
        <v>1178</v>
      </c>
      <c r="I11" s="13">
        <v>48</v>
      </c>
      <c r="J11" s="13">
        <v>796</v>
      </c>
      <c r="K11" s="13">
        <v>46.5</v>
      </c>
      <c r="L11" s="13">
        <v>1347</v>
      </c>
      <c r="M11" s="13">
        <v>41.1</v>
      </c>
      <c r="N11" s="13">
        <v>534</v>
      </c>
      <c r="O11" s="13">
        <v>44.9</v>
      </c>
      <c r="P11" s="13">
        <v>12323</v>
      </c>
      <c r="Q11" s="13">
        <v>35.9</v>
      </c>
      <c r="R11" s="12">
        <v>0</v>
      </c>
      <c r="S11" s="10">
        <v>0</v>
      </c>
      <c r="T11" s="41">
        <f>T9+T10</f>
        <v>62139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36771</v>
      </c>
      <c r="C17" s="13">
        <v>55.9</v>
      </c>
      <c r="D17" s="13">
        <v>411</v>
      </c>
      <c r="E17" s="13">
        <v>47.9</v>
      </c>
      <c r="F17" s="13">
        <v>6763</v>
      </c>
      <c r="G17" s="13">
        <v>47.8</v>
      </c>
      <c r="H17" s="13">
        <v>1243</v>
      </c>
      <c r="I17" s="13">
        <v>45</v>
      </c>
      <c r="J17" s="13">
        <v>1310</v>
      </c>
      <c r="K17" s="13">
        <v>47.6</v>
      </c>
      <c r="L17" s="13">
        <v>2477</v>
      </c>
      <c r="M17" s="13">
        <v>42.7</v>
      </c>
      <c r="N17" s="13">
        <v>1643</v>
      </c>
      <c r="O17" s="13">
        <v>43.3</v>
      </c>
      <c r="P17" s="13">
        <v>3394</v>
      </c>
      <c r="Q17" s="13">
        <v>29.2</v>
      </c>
      <c r="R17" s="12">
        <v>0</v>
      </c>
      <c r="S17" s="10">
        <v>0</v>
      </c>
      <c r="T17" s="41">
        <f>B17+D17+F17+H17+J17+L17+N17+P17+R17</f>
        <v>54012</v>
      </c>
    </row>
    <row r="18" s="2" customFormat="1" ht="17.1" customHeight="1" spans="1:20">
      <c r="A18" s="10" t="s">
        <v>24</v>
      </c>
      <c r="B18" s="13">
        <v>34849</v>
      </c>
      <c r="C18" s="13">
        <v>48.8</v>
      </c>
      <c r="D18" s="13">
        <v>338</v>
      </c>
      <c r="E18" s="13">
        <v>58.9</v>
      </c>
      <c r="F18" s="13">
        <v>5564</v>
      </c>
      <c r="G18" s="13">
        <v>43.6</v>
      </c>
      <c r="H18" s="13">
        <v>2188</v>
      </c>
      <c r="I18" s="13">
        <v>44.8</v>
      </c>
      <c r="J18" s="13">
        <v>2327</v>
      </c>
      <c r="K18" s="13">
        <v>45.3</v>
      </c>
      <c r="L18" s="13">
        <v>4285</v>
      </c>
      <c r="M18" s="13">
        <v>38.5</v>
      </c>
      <c r="N18" s="13">
        <v>911</v>
      </c>
      <c r="O18" s="13">
        <v>47.9</v>
      </c>
      <c r="P18" s="13">
        <v>4679</v>
      </c>
      <c r="Q18" s="13">
        <v>29.3</v>
      </c>
      <c r="R18" s="12">
        <v>0</v>
      </c>
      <c r="S18" s="10">
        <v>0</v>
      </c>
      <c r="T18" s="41">
        <f>B18+D18+F18+H18+J18+L18+N18+P18+R18</f>
        <v>55141</v>
      </c>
    </row>
    <row r="19" s="2" customFormat="1" ht="17.1" customHeight="1" spans="1:20">
      <c r="A19" s="14" t="s">
        <v>25</v>
      </c>
      <c r="B19" s="13">
        <v>71620</v>
      </c>
      <c r="C19" s="13">
        <v>52.3</v>
      </c>
      <c r="D19" s="13">
        <v>749</v>
      </c>
      <c r="E19" s="13">
        <v>53.4</v>
      </c>
      <c r="F19" s="13">
        <v>12327</v>
      </c>
      <c r="G19" s="13">
        <v>45.7</v>
      </c>
      <c r="H19" s="13">
        <v>3431</v>
      </c>
      <c r="I19" s="13">
        <v>44.9</v>
      </c>
      <c r="J19" s="13">
        <v>3637</v>
      </c>
      <c r="K19" s="13">
        <v>46.5</v>
      </c>
      <c r="L19" s="13">
        <v>6762</v>
      </c>
      <c r="M19" s="13">
        <v>40.6</v>
      </c>
      <c r="N19" s="13">
        <v>2554</v>
      </c>
      <c r="O19" s="13">
        <v>45.6</v>
      </c>
      <c r="P19" s="13">
        <v>8073</v>
      </c>
      <c r="Q19" s="13">
        <v>29.3</v>
      </c>
      <c r="R19" s="12">
        <v>0</v>
      </c>
      <c r="S19" s="10">
        <v>0</v>
      </c>
      <c r="T19" s="41">
        <f>T17+T18</f>
        <v>109153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65145</v>
      </c>
      <c r="C25" s="13">
        <v>55.2</v>
      </c>
      <c r="D25" s="13">
        <v>759</v>
      </c>
      <c r="E25" s="13">
        <v>49</v>
      </c>
      <c r="F25" s="13">
        <v>7430</v>
      </c>
      <c r="G25" s="13">
        <v>46.8</v>
      </c>
      <c r="H25" s="13">
        <v>3772</v>
      </c>
      <c r="I25" s="13">
        <v>45.4</v>
      </c>
      <c r="J25" s="13">
        <v>2793</v>
      </c>
      <c r="K25" s="13">
        <v>46.8</v>
      </c>
      <c r="L25" s="13">
        <v>2461</v>
      </c>
      <c r="M25" s="13">
        <v>40.2</v>
      </c>
      <c r="N25" s="13">
        <v>1279</v>
      </c>
      <c r="O25" s="13">
        <v>44.9</v>
      </c>
      <c r="P25" s="13">
        <v>3024</v>
      </c>
      <c r="Q25" s="13">
        <v>19.8</v>
      </c>
      <c r="R25" s="10">
        <v>0</v>
      </c>
      <c r="S25" s="10">
        <v>0</v>
      </c>
      <c r="T25" s="41">
        <f>B25+D25+F25+H25+J25+L25+N25+P25+R25</f>
        <v>86663</v>
      </c>
    </row>
    <row r="26" s="2" customFormat="1" ht="17.1" customHeight="1" spans="1:20">
      <c r="A26" s="10" t="s">
        <v>24</v>
      </c>
      <c r="B26" s="13">
        <v>66139</v>
      </c>
      <c r="C26" s="13">
        <v>54.1</v>
      </c>
      <c r="D26" s="13">
        <v>579</v>
      </c>
      <c r="E26" s="13">
        <v>45.2</v>
      </c>
      <c r="F26" s="13">
        <v>9797</v>
      </c>
      <c r="G26" s="13">
        <v>44.4</v>
      </c>
      <c r="H26" s="13">
        <v>2255</v>
      </c>
      <c r="I26" s="13">
        <v>41.8</v>
      </c>
      <c r="J26" s="13">
        <v>2498</v>
      </c>
      <c r="K26" s="13">
        <v>44.7</v>
      </c>
      <c r="L26" s="13">
        <v>2361</v>
      </c>
      <c r="M26" s="13">
        <v>41.1</v>
      </c>
      <c r="N26" s="13">
        <v>1775</v>
      </c>
      <c r="O26" s="13">
        <v>47.7</v>
      </c>
      <c r="P26" s="13">
        <v>3492</v>
      </c>
      <c r="Q26" s="13">
        <v>19.6</v>
      </c>
      <c r="R26" s="10">
        <v>0</v>
      </c>
      <c r="S26" s="10">
        <v>0</v>
      </c>
      <c r="T26" s="41">
        <f>B26+D26+F26+H26+J26+L26+N26+P26+R26</f>
        <v>88896</v>
      </c>
    </row>
    <row r="27" s="2" customFormat="1" ht="17.1" customHeight="1" spans="1:20">
      <c r="A27" s="14" t="s">
        <v>25</v>
      </c>
      <c r="B27" s="13">
        <v>131284</v>
      </c>
      <c r="C27" s="13">
        <v>54.7</v>
      </c>
      <c r="D27" s="13">
        <v>1338</v>
      </c>
      <c r="E27" s="13">
        <v>47.1</v>
      </c>
      <c r="F27" s="13">
        <v>17227</v>
      </c>
      <c r="G27" s="13">
        <v>45.6</v>
      </c>
      <c r="H27" s="13">
        <v>6027</v>
      </c>
      <c r="I27" s="13">
        <v>43.6</v>
      </c>
      <c r="J27" s="13">
        <v>5291</v>
      </c>
      <c r="K27" s="13">
        <v>45.8</v>
      </c>
      <c r="L27" s="13">
        <v>4822</v>
      </c>
      <c r="M27" s="13">
        <v>40.7</v>
      </c>
      <c r="N27" s="13">
        <v>3054</v>
      </c>
      <c r="O27" s="13">
        <v>46.3</v>
      </c>
      <c r="P27" s="13">
        <v>6516</v>
      </c>
      <c r="Q27" s="13">
        <v>19.7</v>
      </c>
      <c r="R27" s="10">
        <v>0</v>
      </c>
      <c r="S27" s="10">
        <v>0</v>
      </c>
      <c r="T27" s="41">
        <f>T25+T26</f>
        <v>175559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21485</v>
      </c>
      <c r="C33" s="13">
        <v>55.5</v>
      </c>
      <c r="D33" s="13">
        <v>193</v>
      </c>
      <c r="E33" s="13">
        <v>48</v>
      </c>
      <c r="F33" s="13">
        <v>3548</v>
      </c>
      <c r="G33" s="13">
        <v>47.3</v>
      </c>
      <c r="H33" s="13">
        <v>1240</v>
      </c>
      <c r="I33" s="13">
        <v>47</v>
      </c>
      <c r="J33" s="13">
        <v>1949</v>
      </c>
      <c r="K33" s="13">
        <v>51.8</v>
      </c>
      <c r="L33" s="13">
        <v>1381</v>
      </c>
      <c r="M33" s="13">
        <v>43.6</v>
      </c>
      <c r="N33" s="13">
        <v>1748</v>
      </c>
      <c r="O33" s="13">
        <v>45</v>
      </c>
      <c r="P33" s="13">
        <v>2500</v>
      </c>
      <c r="Q33" s="13">
        <v>31.9</v>
      </c>
      <c r="R33" s="10">
        <v>0</v>
      </c>
      <c r="S33" s="10">
        <v>0</v>
      </c>
      <c r="T33" s="41">
        <f>B33+D33+F33+H33+J33+L33+N33+P33+R33</f>
        <v>34044</v>
      </c>
    </row>
    <row r="34" s="2" customFormat="1" ht="17.1" customHeight="1" spans="1:20">
      <c r="A34" s="10" t="s">
        <v>35</v>
      </c>
      <c r="B34" s="13">
        <v>19752</v>
      </c>
      <c r="C34" s="13">
        <v>58.9</v>
      </c>
      <c r="D34" s="13">
        <v>210</v>
      </c>
      <c r="E34" s="13">
        <v>50.9</v>
      </c>
      <c r="F34" s="13">
        <v>4441</v>
      </c>
      <c r="G34" s="13">
        <v>51</v>
      </c>
      <c r="H34" s="13">
        <v>1185</v>
      </c>
      <c r="I34" s="13">
        <v>47.8</v>
      </c>
      <c r="J34" s="13">
        <v>1857</v>
      </c>
      <c r="K34" s="13">
        <v>52.7</v>
      </c>
      <c r="L34" s="13">
        <v>1183</v>
      </c>
      <c r="M34" s="13">
        <v>47.3</v>
      </c>
      <c r="N34" s="13">
        <v>1951</v>
      </c>
      <c r="O34" s="13">
        <v>48.8</v>
      </c>
      <c r="P34" s="13">
        <v>2735</v>
      </c>
      <c r="Q34" s="13">
        <v>31.5</v>
      </c>
      <c r="R34" s="10">
        <v>0</v>
      </c>
      <c r="S34" s="10">
        <v>0</v>
      </c>
      <c r="T34" s="41">
        <f>B34+D34+F34+H34+J34+L34+N34+P34+R34</f>
        <v>33314</v>
      </c>
    </row>
    <row r="35" s="2" customFormat="1" ht="17.1" customHeight="1" spans="1:20">
      <c r="A35" s="14" t="s">
        <v>25</v>
      </c>
      <c r="B35" s="13">
        <v>41237</v>
      </c>
      <c r="C35" s="13">
        <v>57.2</v>
      </c>
      <c r="D35" s="13">
        <v>403</v>
      </c>
      <c r="E35" s="13">
        <v>49.5</v>
      </c>
      <c r="F35" s="13">
        <v>7989</v>
      </c>
      <c r="G35" s="13">
        <v>49.1</v>
      </c>
      <c r="H35" s="13">
        <v>2425</v>
      </c>
      <c r="I35" s="13">
        <v>47.4</v>
      </c>
      <c r="J35" s="13">
        <v>3806</v>
      </c>
      <c r="K35" s="13">
        <v>52.3</v>
      </c>
      <c r="L35" s="13">
        <v>2564</v>
      </c>
      <c r="M35" s="13">
        <v>45.5</v>
      </c>
      <c r="N35" s="13">
        <v>3699</v>
      </c>
      <c r="O35" s="13">
        <v>46.9</v>
      </c>
      <c r="P35" s="13">
        <v>5235</v>
      </c>
      <c r="Q35" s="13">
        <v>31.7</v>
      </c>
      <c r="R35" s="10">
        <v>0</v>
      </c>
      <c r="S35" s="10">
        <v>0</v>
      </c>
      <c r="T35" s="41">
        <f>T33+T34</f>
        <v>67358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0"/>
      <c r="F38" s="30"/>
      <c r="G38" s="30"/>
      <c r="H38" s="30"/>
      <c r="I38" s="30"/>
      <c r="J38" s="22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0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31410</v>
      </c>
      <c r="C41" s="13">
        <v>53.1</v>
      </c>
      <c r="D41" s="13">
        <v>203</v>
      </c>
      <c r="E41" s="13">
        <v>39.8</v>
      </c>
      <c r="F41" s="13">
        <v>3709</v>
      </c>
      <c r="G41" s="13">
        <v>45.1</v>
      </c>
      <c r="H41" s="13">
        <v>713</v>
      </c>
      <c r="I41" s="13">
        <v>43.4</v>
      </c>
      <c r="J41" s="13">
        <v>609</v>
      </c>
      <c r="K41" s="13">
        <v>47.2</v>
      </c>
      <c r="L41" s="13">
        <v>361</v>
      </c>
      <c r="M41" s="13">
        <v>40.9</v>
      </c>
      <c r="N41" s="13">
        <v>162</v>
      </c>
      <c r="O41" s="13">
        <v>42.8</v>
      </c>
      <c r="P41" s="13">
        <v>10958</v>
      </c>
      <c r="Q41" s="13">
        <v>33.5</v>
      </c>
      <c r="R41" s="10">
        <v>0</v>
      </c>
      <c r="S41" s="10">
        <v>0</v>
      </c>
      <c r="T41" s="41">
        <f>B41+D41+F41+H41+J41+L41+N41+P41+R41</f>
        <v>48125</v>
      </c>
    </row>
    <row r="42" s="2" customFormat="1" ht="17.1" customHeight="1" spans="1:20">
      <c r="A42" s="10" t="s">
        <v>35</v>
      </c>
      <c r="B42" s="13">
        <v>28606</v>
      </c>
      <c r="C42" s="13">
        <v>54.1</v>
      </c>
      <c r="D42" s="13">
        <v>315</v>
      </c>
      <c r="E42" s="13">
        <v>41.6</v>
      </c>
      <c r="F42" s="13">
        <v>3850</v>
      </c>
      <c r="G42" s="13">
        <v>47.2</v>
      </c>
      <c r="H42" s="13">
        <v>793</v>
      </c>
      <c r="I42" s="13">
        <v>45.1</v>
      </c>
      <c r="J42" s="13">
        <v>658</v>
      </c>
      <c r="K42" s="13">
        <v>48.1</v>
      </c>
      <c r="L42" s="13">
        <v>409</v>
      </c>
      <c r="M42" s="13">
        <v>42.6</v>
      </c>
      <c r="N42" s="13">
        <v>356</v>
      </c>
      <c r="O42" s="13">
        <v>47</v>
      </c>
      <c r="P42" s="13">
        <v>8323</v>
      </c>
      <c r="Q42" s="13">
        <v>35.7</v>
      </c>
      <c r="R42" s="10">
        <v>0</v>
      </c>
      <c r="S42" s="10">
        <v>0</v>
      </c>
      <c r="T42" s="41">
        <f>B42+D42+F42+H42+J42+L42+N42+P42+R42</f>
        <v>43310</v>
      </c>
    </row>
    <row r="43" s="2" customFormat="1" ht="17.1" customHeight="1" spans="1:20">
      <c r="A43" s="14" t="s">
        <v>25</v>
      </c>
      <c r="B43" s="13">
        <v>60016</v>
      </c>
      <c r="C43" s="13">
        <v>53.6</v>
      </c>
      <c r="D43" s="13">
        <v>518</v>
      </c>
      <c r="E43" s="13">
        <v>40.7</v>
      </c>
      <c r="F43" s="13">
        <v>7559</v>
      </c>
      <c r="G43" s="13">
        <v>46.2</v>
      </c>
      <c r="H43" s="13">
        <v>1506</v>
      </c>
      <c r="I43" s="13">
        <v>44.3</v>
      </c>
      <c r="J43" s="13">
        <v>1267</v>
      </c>
      <c r="K43" s="13">
        <v>47.7</v>
      </c>
      <c r="L43" s="13">
        <v>770</v>
      </c>
      <c r="M43" s="13">
        <v>41.8</v>
      </c>
      <c r="N43" s="13">
        <v>518</v>
      </c>
      <c r="O43" s="13">
        <v>44.9</v>
      </c>
      <c r="P43" s="13">
        <v>19281</v>
      </c>
      <c r="Q43" s="13">
        <v>34.6</v>
      </c>
      <c r="R43" s="10">
        <v>0</v>
      </c>
      <c r="S43" s="10">
        <v>0</v>
      </c>
      <c r="T43" s="41">
        <f>T41+T42</f>
        <v>91435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14283</v>
      </c>
      <c r="C49" s="13">
        <v>58.4</v>
      </c>
      <c r="D49" s="13">
        <v>296</v>
      </c>
      <c r="E49" s="13">
        <v>45.4</v>
      </c>
      <c r="F49" s="13">
        <v>1419</v>
      </c>
      <c r="G49" s="13">
        <v>47.6</v>
      </c>
      <c r="H49" s="13">
        <v>552</v>
      </c>
      <c r="I49" s="13">
        <v>44.7</v>
      </c>
      <c r="J49" s="13">
        <v>370</v>
      </c>
      <c r="K49" s="13">
        <v>47.7</v>
      </c>
      <c r="L49" s="13">
        <v>243</v>
      </c>
      <c r="M49" s="13">
        <v>44.1</v>
      </c>
      <c r="N49" s="13">
        <v>68</v>
      </c>
      <c r="O49" s="13">
        <v>43.4</v>
      </c>
      <c r="P49" s="13">
        <v>3194</v>
      </c>
      <c r="Q49" s="13">
        <v>37.1</v>
      </c>
      <c r="R49" s="10">
        <v>0</v>
      </c>
      <c r="S49" s="10">
        <v>0</v>
      </c>
      <c r="T49" s="41">
        <f>B49+D49+F49+H49+J49+L49+N49+P49+R49</f>
        <v>20425</v>
      </c>
    </row>
    <row r="50" s="2" customFormat="1" ht="17.1" customHeight="1" spans="1:20">
      <c r="A50" s="10" t="s">
        <v>24</v>
      </c>
      <c r="B50" s="13">
        <v>15405</v>
      </c>
      <c r="C50" s="13">
        <v>60.9</v>
      </c>
      <c r="D50" s="13">
        <v>159</v>
      </c>
      <c r="E50" s="13">
        <v>48.7</v>
      </c>
      <c r="F50" s="13">
        <v>1459</v>
      </c>
      <c r="G50" s="13">
        <v>50.3</v>
      </c>
      <c r="H50" s="13">
        <v>641</v>
      </c>
      <c r="I50" s="13">
        <v>51.2</v>
      </c>
      <c r="J50" s="13">
        <v>455</v>
      </c>
      <c r="K50" s="13">
        <v>50.6</v>
      </c>
      <c r="L50" s="13">
        <v>226</v>
      </c>
      <c r="M50" s="13">
        <v>44.8</v>
      </c>
      <c r="N50" s="13">
        <v>54</v>
      </c>
      <c r="O50" s="13">
        <v>42.2</v>
      </c>
      <c r="P50" s="13">
        <v>1545</v>
      </c>
      <c r="Q50" s="13">
        <v>37.4</v>
      </c>
      <c r="R50" s="10">
        <v>0</v>
      </c>
      <c r="S50" s="10">
        <v>0</v>
      </c>
      <c r="T50" s="41">
        <f>B50+D50+F50+H50+J50+L50+N50+P50+R50</f>
        <v>19944</v>
      </c>
    </row>
    <row r="51" s="2" customFormat="1" ht="17.1" customHeight="1" spans="1:20">
      <c r="A51" s="14" t="s">
        <v>25</v>
      </c>
      <c r="B51" s="13">
        <v>29688</v>
      </c>
      <c r="C51" s="13">
        <v>59.6</v>
      </c>
      <c r="D51" s="13">
        <v>455</v>
      </c>
      <c r="E51" s="13">
        <v>47</v>
      </c>
      <c r="F51" s="13">
        <v>2878</v>
      </c>
      <c r="G51" s="13">
        <v>49</v>
      </c>
      <c r="H51" s="13">
        <v>1193</v>
      </c>
      <c r="I51" s="13">
        <v>48</v>
      </c>
      <c r="J51" s="13">
        <v>825</v>
      </c>
      <c r="K51" s="13">
        <v>49.2</v>
      </c>
      <c r="L51" s="13">
        <v>469</v>
      </c>
      <c r="M51" s="13">
        <v>44.5</v>
      </c>
      <c r="N51" s="13">
        <v>122</v>
      </c>
      <c r="O51" s="13">
        <v>42.8</v>
      </c>
      <c r="P51" s="13">
        <v>4739</v>
      </c>
      <c r="Q51" s="13">
        <v>37.3</v>
      </c>
      <c r="R51" s="10">
        <v>0</v>
      </c>
      <c r="S51" s="10">
        <v>0</v>
      </c>
      <c r="T51" s="41">
        <f>T49+T50</f>
        <v>40369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4" t="s">
        <v>15</v>
      </c>
      <c r="K55" s="24"/>
      <c r="L55" s="24" t="s">
        <v>16</v>
      </c>
      <c r="M55" s="24"/>
      <c r="N55" s="24" t="s">
        <v>17</v>
      </c>
      <c r="O55" s="24"/>
      <c r="P55" s="24" t="s">
        <v>18</v>
      </c>
      <c r="Q55" s="24"/>
      <c r="R55" s="24" t="s">
        <v>19</v>
      </c>
      <c r="S55" s="24"/>
      <c r="T55" s="44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37668</v>
      </c>
      <c r="C57" s="13">
        <v>49.1</v>
      </c>
      <c r="D57" s="13">
        <v>524</v>
      </c>
      <c r="E57" s="13">
        <v>40.5</v>
      </c>
      <c r="F57" s="13">
        <v>2085</v>
      </c>
      <c r="G57" s="13">
        <v>43.1</v>
      </c>
      <c r="H57" s="13">
        <v>195</v>
      </c>
      <c r="I57" s="13">
        <v>45</v>
      </c>
      <c r="J57" s="13">
        <v>125</v>
      </c>
      <c r="K57" s="13">
        <v>48.3</v>
      </c>
      <c r="L57" s="13">
        <v>60</v>
      </c>
      <c r="M57" s="13">
        <v>37.4</v>
      </c>
      <c r="N57" s="13">
        <v>13</v>
      </c>
      <c r="O57" s="13">
        <v>43.8</v>
      </c>
      <c r="P57" s="13">
        <v>6373</v>
      </c>
      <c r="Q57" s="13">
        <v>33.9</v>
      </c>
      <c r="R57" s="10">
        <v>0</v>
      </c>
      <c r="S57" s="10">
        <v>0</v>
      </c>
      <c r="T57" s="41">
        <f>B57+D57+F57+H57+J57+L57+N57+P57+R57</f>
        <v>47043</v>
      </c>
    </row>
    <row r="58" s="2" customFormat="1" ht="17.1" customHeight="1" spans="1:20">
      <c r="A58" s="24" t="s">
        <v>46</v>
      </c>
      <c r="B58" s="13">
        <v>40701</v>
      </c>
      <c r="C58" s="13">
        <v>48.6</v>
      </c>
      <c r="D58" s="13">
        <v>320</v>
      </c>
      <c r="E58" s="13">
        <v>26.2</v>
      </c>
      <c r="F58" s="13">
        <v>2019</v>
      </c>
      <c r="G58" s="13">
        <v>41.7</v>
      </c>
      <c r="H58" s="13">
        <v>353</v>
      </c>
      <c r="I58" s="13">
        <v>32.9</v>
      </c>
      <c r="J58" s="13">
        <v>153</v>
      </c>
      <c r="K58" s="13">
        <v>38.2</v>
      </c>
      <c r="L58" s="13">
        <v>119</v>
      </c>
      <c r="M58" s="13">
        <v>35.7</v>
      </c>
      <c r="N58" s="13">
        <v>16</v>
      </c>
      <c r="O58" s="13">
        <v>47.7</v>
      </c>
      <c r="P58" s="13">
        <v>6136</v>
      </c>
      <c r="Q58" s="13">
        <v>35.1</v>
      </c>
      <c r="R58" s="10">
        <v>0</v>
      </c>
      <c r="S58" s="10">
        <v>0</v>
      </c>
      <c r="T58" s="41">
        <f>B58+D58+F58+H58+J58+L58+N58+P58+R58</f>
        <v>49817</v>
      </c>
    </row>
    <row r="59" s="2" customFormat="1" ht="17.1" customHeight="1" spans="1:20">
      <c r="A59" s="26" t="s">
        <v>25</v>
      </c>
      <c r="B59" s="13">
        <v>78369</v>
      </c>
      <c r="C59" s="13">
        <v>48.9</v>
      </c>
      <c r="D59" s="13">
        <v>844</v>
      </c>
      <c r="E59" s="13">
        <v>33.4</v>
      </c>
      <c r="F59" s="13">
        <v>4104</v>
      </c>
      <c r="G59" s="13">
        <v>42.4</v>
      </c>
      <c r="H59" s="13">
        <v>548</v>
      </c>
      <c r="I59" s="13">
        <v>39</v>
      </c>
      <c r="J59" s="13">
        <v>278</v>
      </c>
      <c r="K59" s="13">
        <v>43.3</v>
      </c>
      <c r="L59" s="13">
        <v>179</v>
      </c>
      <c r="M59" s="13">
        <v>36.5</v>
      </c>
      <c r="N59" s="13">
        <v>29</v>
      </c>
      <c r="O59" s="13">
        <v>45.8</v>
      </c>
      <c r="P59" s="13">
        <v>12509</v>
      </c>
      <c r="Q59" s="13">
        <v>34.5</v>
      </c>
      <c r="R59" s="10">
        <v>0</v>
      </c>
      <c r="S59" s="10">
        <v>0</v>
      </c>
      <c r="T59" s="41">
        <f>T57+T58</f>
        <v>96860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29" t="s">
        <v>49</v>
      </c>
      <c r="K62" s="29"/>
      <c r="L62" s="29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4" t="s">
        <v>15</v>
      </c>
      <c r="K63" s="24"/>
      <c r="L63" s="24" t="s">
        <v>16</v>
      </c>
      <c r="M63" s="24"/>
      <c r="N63" s="24" t="s">
        <v>17</v>
      </c>
      <c r="O63" s="24"/>
      <c r="P63" s="24" t="s">
        <v>18</v>
      </c>
      <c r="Q63" s="24"/>
      <c r="R63" s="24" t="s">
        <v>19</v>
      </c>
      <c r="S63" s="24"/>
      <c r="T63" s="44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21007</v>
      </c>
      <c r="C65" s="13">
        <v>31.3</v>
      </c>
      <c r="D65" s="13">
        <v>364</v>
      </c>
      <c r="E65" s="13">
        <v>23.3</v>
      </c>
      <c r="F65" s="13">
        <v>2817</v>
      </c>
      <c r="G65" s="13">
        <v>24.7</v>
      </c>
      <c r="H65" s="13">
        <v>564</v>
      </c>
      <c r="I65" s="13">
        <v>27.9</v>
      </c>
      <c r="J65" s="13">
        <v>638</v>
      </c>
      <c r="K65" s="13">
        <v>29.6</v>
      </c>
      <c r="L65" s="13">
        <v>2102</v>
      </c>
      <c r="M65" s="13">
        <v>24.5</v>
      </c>
      <c r="N65" s="13">
        <v>329</v>
      </c>
      <c r="O65" s="13">
        <v>43</v>
      </c>
      <c r="P65" s="13">
        <v>1558</v>
      </c>
      <c r="Q65" s="13">
        <v>27.3</v>
      </c>
      <c r="R65" s="10">
        <v>0</v>
      </c>
      <c r="S65" s="10">
        <v>0</v>
      </c>
      <c r="T65" s="41">
        <f>B65+D65+F65+H65+J65+L65+N65+P65+R65</f>
        <v>29379</v>
      </c>
    </row>
    <row r="66" s="2" customFormat="1" ht="17.1" customHeight="1" spans="1:20">
      <c r="A66" s="24" t="s">
        <v>35</v>
      </c>
      <c r="B66" s="13">
        <v>17359</v>
      </c>
      <c r="C66" s="13">
        <v>44.8</v>
      </c>
      <c r="D66" s="13">
        <v>331</v>
      </c>
      <c r="E66" s="13">
        <v>41.2</v>
      </c>
      <c r="F66" s="13">
        <v>2755</v>
      </c>
      <c r="G66" s="13">
        <v>39</v>
      </c>
      <c r="H66" s="13">
        <v>1062</v>
      </c>
      <c r="I66" s="13">
        <v>40.2</v>
      </c>
      <c r="J66" s="13">
        <v>739</v>
      </c>
      <c r="K66" s="13">
        <v>40.5</v>
      </c>
      <c r="L66" s="13">
        <v>1757</v>
      </c>
      <c r="M66" s="13">
        <v>36</v>
      </c>
      <c r="N66" s="13">
        <v>644</v>
      </c>
      <c r="O66" s="13">
        <v>41.5</v>
      </c>
      <c r="P66" s="13">
        <v>3216</v>
      </c>
      <c r="Q66" s="13">
        <v>29.7</v>
      </c>
      <c r="R66" s="10">
        <v>0</v>
      </c>
      <c r="S66" s="10">
        <v>0</v>
      </c>
      <c r="T66" s="41">
        <f>B66+D66+F66+H66+J66+L66+N66+P66+R66</f>
        <v>27863</v>
      </c>
    </row>
    <row r="67" s="2" customFormat="1" ht="17.1" customHeight="1" spans="1:20">
      <c r="A67" s="26" t="s">
        <v>25</v>
      </c>
      <c r="B67" s="13">
        <v>38366</v>
      </c>
      <c r="C67" s="13">
        <v>38</v>
      </c>
      <c r="D67" s="13">
        <v>695</v>
      </c>
      <c r="E67" s="13">
        <v>32.3</v>
      </c>
      <c r="F67" s="13">
        <v>5572</v>
      </c>
      <c r="G67" s="13">
        <v>31.9</v>
      </c>
      <c r="H67" s="13">
        <v>1626</v>
      </c>
      <c r="I67" s="13">
        <v>34</v>
      </c>
      <c r="J67" s="13">
        <v>1377</v>
      </c>
      <c r="K67" s="13">
        <v>35</v>
      </c>
      <c r="L67" s="13">
        <v>3859</v>
      </c>
      <c r="M67" s="13">
        <v>30.3</v>
      </c>
      <c r="N67" s="13">
        <v>973</v>
      </c>
      <c r="O67" s="13">
        <v>42.3</v>
      </c>
      <c r="P67" s="13">
        <v>4774</v>
      </c>
      <c r="Q67" s="13">
        <v>28.5</v>
      </c>
      <c r="R67" s="10">
        <v>0</v>
      </c>
      <c r="S67" s="10">
        <v>0</v>
      </c>
      <c r="T67" s="41">
        <f>T65+T66</f>
        <v>57242</v>
      </c>
    </row>
    <row r="68" s="2" customFormat="1" ht="17.1" customHeight="1" spans="1:20">
      <c r="A68" s="31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29" t="s">
        <v>53</v>
      </c>
      <c r="K70" s="29"/>
      <c r="L70" s="29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4" t="s">
        <v>15</v>
      </c>
      <c r="K71" s="24"/>
      <c r="L71" s="24" t="s">
        <v>16</v>
      </c>
      <c r="M71" s="24"/>
      <c r="N71" s="24" t="s">
        <v>17</v>
      </c>
      <c r="O71" s="24"/>
      <c r="P71" s="24" t="s">
        <v>18</v>
      </c>
      <c r="Q71" s="24"/>
      <c r="R71" s="24" t="s">
        <v>19</v>
      </c>
      <c r="S71" s="24"/>
      <c r="T71" s="44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17784</v>
      </c>
      <c r="C73" s="13">
        <v>54.2</v>
      </c>
      <c r="D73" s="13">
        <v>334</v>
      </c>
      <c r="E73" s="13">
        <v>39.7</v>
      </c>
      <c r="F73" s="13">
        <v>2004</v>
      </c>
      <c r="G73" s="13">
        <v>45.6</v>
      </c>
      <c r="H73" s="13">
        <v>558</v>
      </c>
      <c r="I73" s="13">
        <v>45.6</v>
      </c>
      <c r="J73" s="13">
        <v>293</v>
      </c>
      <c r="K73" s="13">
        <v>45.5</v>
      </c>
      <c r="L73" s="13">
        <v>306</v>
      </c>
      <c r="M73" s="13">
        <v>41.3</v>
      </c>
      <c r="N73" s="13">
        <v>132</v>
      </c>
      <c r="O73" s="13">
        <v>42.7</v>
      </c>
      <c r="P73" s="13">
        <v>4884</v>
      </c>
      <c r="Q73" s="13">
        <v>33.8</v>
      </c>
      <c r="R73" s="10">
        <v>0</v>
      </c>
      <c r="S73" s="10">
        <v>0</v>
      </c>
      <c r="T73" s="41">
        <f>B73+D73+F73+H73+J73+L73+N73+P73+R73</f>
        <v>26295</v>
      </c>
    </row>
    <row r="74" s="2" customFormat="1" ht="17.1" customHeight="1" spans="1:20">
      <c r="A74" s="24" t="s">
        <v>55</v>
      </c>
      <c r="B74" s="13">
        <v>18974</v>
      </c>
      <c r="C74" s="13">
        <v>52.8</v>
      </c>
      <c r="D74" s="13">
        <v>369</v>
      </c>
      <c r="E74" s="13">
        <v>40.1</v>
      </c>
      <c r="F74" s="13">
        <v>2109</v>
      </c>
      <c r="G74" s="13">
        <v>42.6</v>
      </c>
      <c r="H74" s="13">
        <v>375</v>
      </c>
      <c r="I74" s="13">
        <v>45.1</v>
      </c>
      <c r="J74" s="13">
        <v>182</v>
      </c>
      <c r="K74" s="13">
        <v>42</v>
      </c>
      <c r="L74" s="13">
        <v>292</v>
      </c>
      <c r="M74" s="13">
        <v>40.1</v>
      </c>
      <c r="N74" s="13">
        <v>131</v>
      </c>
      <c r="O74" s="13">
        <v>42.2</v>
      </c>
      <c r="P74" s="13">
        <v>6417</v>
      </c>
      <c r="Q74" s="13">
        <v>33.4</v>
      </c>
      <c r="R74" s="10">
        <v>0</v>
      </c>
      <c r="S74" s="10">
        <v>0</v>
      </c>
      <c r="T74" s="41">
        <f>B74+D74+F74+H74+J74+L74+N74+P74+R74</f>
        <v>28849</v>
      </c>
    </row>
    <row r="75" s="2" customFormat="1" ht="17.1" customHeight="1" spans="1:20">
      <c r="A75" s="26" t="s">
        <v>25</v>
      </c>
      <c r="B75" s="13">
        <v>36758</v>
      </c>
      <c r="C75" s="13">
        <v>53.5</v>
      </c>
      <c r="D75" s="13">
        <v>703</v>
      </c>
      <c r="E75" s="13">
        <v>39.9</v>
      </c>
      <c r="F75" s="13">
        <v>4113</v>
      </c>
      <c r="G75" s="13">
        <v>44.1</v>
      </c>
      <c r="H75" s="13">
        <v>933</v>
      </c>
      <c r="I75" s="13">
        <v>45.4</v>
      </c>
      <c r="J75" s="13">
        <v>475</v>
      </c>
      <c r="K75" s="13">
        <v>43.8</v>
      </c>
      <c r="L75" s="13">
        <v>598</v>
      </c>
      <c r="M75" s="13">
        <v>40.7</v>
      </c>
      <c r="N75" s="13">
        <v>263</v>
      </c>
      <c r="O75" s="13">
        <v>42.5</v>
      </c>
      <c r="P75" s="13">
        <v>11301</v>
      </c>
      <c r="Q75" s="13">
        <v>33.6</v>
      </c>
      <c r="R75" s="10">
        <v>0</v>
      </c>
      <c r="S75" s="10">
        <v>0</v>
      </c>
      <c r="T75" s="41">
        <f>T73+T74</f>
        <v>55144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6" t="s">
        <v>56</v>
      </c>
      <c r="B77" s="47"/>
      <c r="C77" s="48"/>
      <c r="D77" s="48"/>
      <c r="E77" s="48"/>
      <c r="F77" s="48"/>
      <c r="G77" s="48"/>
      <c r="H77" s="49" t="s">
        <v>57</v>
      </c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</row>
    <row r="79" ht="35.1" customHeight="1" spans="1:20">
      <c r="A79" s="22" t="s">
        <v>58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</row>
    <row r="85" spans="11:11">
      <c r="K85" s="50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2006-09-16T19:21:00Z</dcterms:created>
  <cp:lastPrinted>2016-02-06T12:08:00Z</cp:lastPrinted>
  <dcterms:modified xsi:type="dcterms:W3CDTF">2024-03-14T10:50:27Z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  <property fmtid="{D5CDD505-2E9C-101B-9397-08002B2CF9AE}" pid="3" name="ICV">
    <vt:lpwstr>36EC7F1C038A44B1930CCDF31A8E6BE3_12</vt:lpwstr>
  </property>
</Properties>
</file>