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<sst xmlns="http://schemas.openxmlformats.org/spreadsheetml/2006/main" count="346" uniqueCount="59">
  <si>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</si>
  <si>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</si>
  <si>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日期：2024年1月31日</t>
  </si>
  <si>
    <t>流量单位：辆次</t>
  </si>
  <si>
    <t>车速单位：公里/小时</t>
  </si>
  <si>
    <t>G107中堂江南桥路段日交通量调查表(2024年1月31日)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</si>
  <si>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</si>
  <si>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</si>
  <si>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</si>
  <si>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</si>
  <si>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</si>
  <si>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</si>
  <si>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</si>
  <si>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</si>
  <si>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</si>
  <si>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</si>
  <si>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</si>
  <si>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</si>
  <si>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</si>
  <si>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</si>
  <si>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</si>
  <si>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</si>
  <si>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</si>
  <si>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</si>
  <si>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</si>
  <si>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</si>
  <si>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G107东城新锡边日交通量调查表(2024年1月31日)</t>
  </si>
  <si>
    <t>调查路段：G107东城牛山路段</t>
  </si>
  <si>
    <t>调查站桩号：K2574+740</t>
  </si>
  <si>
    <t>G107大岭山杨屋路段日交通量调查表(2024年1月31日)</t>
  </si>
  <si>
    <t>调查路段：G107大岭山杨屋路段</t>
  </si>
  <si>
    <t>调查站桩号：K2588+840</t>
  </si>
  <si>
    <t>G220塘厦莲湖路段日交通量调查表(2024年1月31日)</t>
  </si>
  <si>
    <t>调查路段：G220塘厦莲湖路段</t>
  </si>
  <si>
    <t>调查站桩号：K2555+686</t>
  </si>
  <si>
    <t>往惠州方向</t>
  </si>
  <si>
    <t>S122长安沙头路段日交通量调查表(2024年1月31日)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</si>
  <si>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</si>
  <si>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</si>
  <si>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S120茶山京山路段日交通量调查表(2024年1月31日)</t>
  </si>
  <si>
    <t>调查路段：S120茶山京山路段</t>
  </si>
  <si>
    <t>调查站桩号：K49+155</t>
  </si>
  <si>
    <t>S256厚街寮厦路段日交通量调查表(2024年1月31日)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</si>
  <si>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</si>
  <si>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</si>
  <si>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</si>
  <si>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</si>
  <si>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S357黄江新市路段日交通量调查表(2024年1月31日)</t>
  </si>
  <si>
    <t>调查路段：S357黄江新市路段</t>
  </si>
  <si>
    <t>调查站桩号：K77+390</t>
  </si>
  <si>
    <t>往东莞方向</t>
  </si>
  <si>
    <t>S359凤岗官井头路段日交通量调查表(2024年1月31日)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</si>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</sst>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/>
    <xf numFmtId="0" fontId="3" fillId="15" borderId="10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/>
    <xf numFmtId="0" fontId="14" fillId="0" borderId="8" applyNumberFormat="0" applyFill="0" applyAlignment="0" applyProtection="0">
      <alignment vertical="center"/>
    </xf>
    <xf numFmtId="0" fontId="3" fillId="0" borderId="0"/>
    <xf numFmtId="0" fontId="6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/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61" workbookViewId="0">
      <selection activeCell="J77" sqref="J77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3">
        <v>0</v>
      </c>
      <c r="S9" s="11">
        <v>0</v>
      </c>
      <c r="T9" s="14">
        <f>B9+D9+F9+H9+J9+L9+N9+P9+R9</f>
        <v>0</v>
      </c>
    </row>
    <row r="10" s="2" customFormat="1" ht="17.1" customHeight="1" spans="1:20">
      <c r="A10" s="11" t="s">
        <v>24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3">
        <v>0</v>
      </c>
      <c r="S10" s="11">
        <v>0</v>
      </c>
      <c r="T10" s="14">
        <f>B10+D10+F10+H10+J10+L10+N10+P10+R10</f>
        <v>0</v>
      </c>
    </row>
    <row r="11" s="2" customFormat="1" ht="17.1" customHeight="1" spans="1:20">
      <c r="A11" s="15" t="s">
        <v>25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3">
        <v>0</v>
      </c>
      <c r="S11" s="11">
        <v>0</v>
      </c>
      <c r="T11" s="14">
        <f>T9+T10</f>
        <v>0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>
        <v>0</v>
      </c>
      <c r="S17" s="11">
        <v>0</v>
      </c>
      <c r="T17" s="14">
        <f>B17+D17+F17+H17+J17+L17+N17+P17+R17</f>
        <v>0</v>
      </c>
    </row>
    <row r="18" s="2" customFormat="1" ht="17.1" customHeight="1" spans="1:20">
      <c r="A18" s="11" t="s">
        <v>24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>
        <v>0</v>
      </c>
      <c r="S18" s="11">
        <v>0</v>
      </c>
      <c r="T18" s="14">
        <f>B18+D18+F18+H18+J18+L18+N18+P18+R18</f>
        <v>0</v>
      </c>
    </row>
    <row r="19" s="2" customFormat="1" ht="17.1" customHeight="1" spans="1:20">
      <c r="A19" s="15" t="s">
        <v>25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>
        <v>0</v>
      </c>
      <c r="S19" s="11">
        <v>0</v>
      </c>
      <c r="T19" s="14">
        <f>T17+T18</f>
        <v>0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1">
        <v>0</v>
      </c>
      <c r="S25" s="11">
        <v>0</v>
      </c>
      <c r="T25" s="14">
        <f>B25+D25+F25+H25+J25+L25+N25+P25+R25</f>
        <v>0</v>
      </c>
    </row>
    <row r="26" s="2" customFormat="1" ht="17.1" customHeight="1" spans="1:20">
      <c r="A26" s="11" t="s">
        <v>24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1">
        <v>0</v>
      </c>
      <c r="S26" s="11">
        <v>0</v>
      </c>
      <c r="T26" s="14">
        <f>B26+D26+F26+H26+J26+L26+N26+P26+R26</f>
        <v>0</v>
      </c>
    </row>
    <row r="27" s="2" customFormat="1" ht="17.1" customHeight="1" spans="1:20">
      <c r="A27" s="15" t="s">
        <v>25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1">
        <v>0</v>
      </c>
      <c r="S27" s="11">
        <v>0</v>
      </c>
      <c r="T27" s="14">
        <f>T25+T26</f>
        <v>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1">
        <v>0</v>
      </c>
      <c r="S33" s="11">
        <v>0</v>
      </c>
      <c r="T33" s="14">
        <f>B33+D33+F33+H33+J33+L33+N33+P33+R33</f>
        <v>0</v>
      </c>
    </row>
    <row r="34" s="2" customFormat="1" ht="17.1" customHeight="1" spans="1:20">
      <c r="A34" s="11" t="s">
        <v>35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1">
        <v>0</v>
      </c>
      <c r="S34" s="11">
        <v>0</v>
      </c>
      <c r="T34" s="14">
        <f>B34+D34+F34+H34+J34+L34+N34+P34+R34</f>
        <v>0</v>
      </c>
    </row>
    <row r="35" s="2" customFormat="1" ht="17.1" customHeight="1" spans="1:20">
      <c r="A35" s="15" t="s">
        <v>25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1">
        <v>0</v>
      </c>
      <c r="S35" s="11">
        <v>0</v>
      </c>
      <c r="T35" s="14">
        <f>T33+T34</f>
        <v>0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1">
        <v>0</v>
      </c>
      <c r="S41" s="11">
        <v>0</v>
      </c>
      <c r="T41" s="14">
        <f>B41+D41+F41+H41+J41+L41+N41+P41+R41</f>
        <v>0</v>
      </c>
    </row>
    <row r="42" s="2" customFormat="1" ht="17.1" customHeight="1" spans="1:20">
      <c r="A42" s="11" t="s">
        <v>35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1">
        <v>0</v>
      </c>
      <c r="S42" s="11">
        <v>0</v>
      </c>
      <c r="T42" s="14">
        <f>B42+D42+F42+H42+J42+L42+N42+P42+R42</f>
        <v>0</v>
      </c>
    </row>
    <row r="43" s="2" customFormat="1" ht="17.1" customHeight="1" spans="1:20">
      <c r="A43" s="15" t="s">
        <v>25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1">
        <v>0</v>
      </c>
      <c r="S43" s="11">
        <v>0</v>
      </c>
      <c r="T43" s="14">
        <f>T41+T42</f>
        <v>0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1">
        <v>0</v>
      </c>
      <c r="S49" s="11">
        <v>0</v>
      </c>
      <c r="T49" s="14">
        <f>B49+D49+F49+H49+J49+L49+N49+P49+R49</f>
        <v>0</v>
      </c>
    </row>
    <row r="50" s="2" customFormat="1" ht="17.1" customHeight="1" spans="1:20">
      <c r="A50" s="11" t="s">
        <v>24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1">
        <v>0</v>
      </c>
      <c r="S50" s="11">
        <v>0</v>
      </c>
      <c r="T50" s="14">
        <f>B50+D50+F50+H50+J50+L50+N50+P50+R50</f>
        <v>0</v>
      </c>
    </row>
    <row r="51" s="2" customFormat="1" ht="17.1" customHeight="1" spans="1:20">
      <c r="A51" s="15" t="s">
        <v>25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1">
        <v>0</v>
      </c>
      <c r="S51" s="11">
        <v>0</v>
      </c>
      <c r="T51" s="14">
        <f>T49+T50</f>
        <v>0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1">
        <v>0</v>
      </c>
      <c r="S57" s="11">
        <v>0</v>
      </c>
      <c r="T57" s="14">
        <f>B57+D57+F57+H57+J57+L57+N57+P57+R57</f>
        <v>0</v>
      </c>
    </row>
    <row r="58" s="2" customFormat="1" ht="17.1" customHeight="1" spans="1:20">
      <c r="A58" s="25" t="s">
        <v>46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1">
        <v>0</v>
      </c>
      <c r="S58" s="11">
        <v>0</v>
      </c>
      <c r="T58" s="14">
        <f>B58+D58+F58+H58+J58+L58+N58+P58+R58</f>
        <v>0</v>
      </c>
    </row>
    <row r="59" s="2" customFormat="1" ht="17.1" customHeight="1" spans="1:20">
      <c r="A59" s="27" t="s">
        <v>25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1">
        <v>0</v>
      </c>
      <c r="S59" s="11">
        <v>0</v>
      </c>
      <c r="T59" s="14">
        <f>T57+T58</f>
        <v>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1">
        <v>0</v>
      </c>
      <c r="S65" s="11">
        <v>0</v>
      </c>
      <c r="T65" s="14">
        <f>B65+D65+F65+H65+J65+L65+N65+P65+R65</f>
        <v>0</v>
      </c>
    </row>
    <row r="66" s="2" customFormat="1" ht="17.1" customHeight="1" spans="1:20">
      <c r="A66" s="25" t="s">
        <v>35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1">
        <v>0</v>
      </c>
      <c r="S66" s="11">
        <v>0</v>
      </c>
      <c r="T66" s="14">
        <f>B66+D66+F66+H66+J66+L66+N66+P66+R66</f>
        <v>0</v>
      </c>
    </row>
    <row r="67" s="2" customFormat="1" ht="17.1" customHeight="1" spans="1:20">
      <c r="A67" s="27" t="s">
        <v>25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1">
        <v>0</v>
      </c>
      <c r="S67" s="11">
        <v>0</v>
      </c>
      <c r="T67" s="14">
        <f>T65+T66</f>
        <v>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1">
        <v>0</v>
      </c>
      <c r="S73" s="11">
        <v>0</v>
      </c>
      <c r="T73" s="14">
        <f>B73+D73+F73+H73+J73+L73+N73+P73+R73</f>
        <v>0</v>
      </c>
    </row>
    <row r="74" s="2" customFormat="1" ht="17.1" customHeight="1" spans="1:20">
      <c r="A74" s="25" t="s">
        <v>55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1">
        <v>0</v>
      </c>
      <c r="S74" s="11">
        <v>0</v>
      </c>
      <c r="T74" s="14">
        <f>B74+D74+F74+H74+J74+L74+N74+P74+R74</f>
        <v>0</v>
      </c>
    </row>
    <row r="75" s="2" customFormat="1" ht="17.1" customHeight="1" spans="1:20">
      <c r="A75" s="27" t="s">
        <v>25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1">
        <v>0</v>
      </c>
      <c r="S75" s="11">
        <v>0</v>
      </c>
      <c r="T75" s="14">
        <f>T73+T74</f>
        <v>0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2024-01-31T16:12:22Z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