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<sst xmlns="http://schemas.openxmlformats.org/spreadsheetml/2006/main" count="346" uniqueCount="59">
  <si>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</si>
  <si>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</si>
  <si>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</si>
  <si>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</si>
  <si>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</si>
  <si>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</si>
  <si>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</si>
  <si>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</si>
  <si>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</si>
  <si>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</si>
  <si>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</si>
  <si>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</si>
  <si>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</si>
  <si>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</si>
  <si>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</si>
  <si>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</si>
  <si>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</si>
  <si>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</si>
  <si>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</si>
  <si>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</si>
  <si>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</si>
  <si>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</si>
  <si>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</si>
  <si>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</si>
  <si>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</si>
  <si>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</si>
  <si>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</si>
  <si>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</si>
  <si>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</si>
  <si>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</si>
  <si>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</si>
  <si>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</si>
  <si>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</si>
  <si>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</si>
  <si>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</si>
  <si>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</si>
  <si>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</si>
  <si>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</si>
  <si>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</si>
  <si>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</si>
  <si>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</si>
  <si>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</si>
  <si>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</si>
  <si>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</si>
  <si>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</si>
  <si>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</si>
  <si>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</si>
  <si>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</si>
  <si>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</si>
  <si>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日期：2023年12月18日</t>
    <phoneticPr fontId="6" type="noConversion"/>
  </si>
  <si>
    <t>G107中堂江南桥路段日交通量调查表(2023年12月18日)</t>
    <phoneticPr fontId="6" type="noConversion"/>
  </si>
  <si>
    <t>G107东城新锡边日交通量调查表(2023年12月18日)</t>
    <phoneticPr fontId="6" type="noConversion"/>
  </si>
  <si>
    <t>G107大岭山杨屋路段日交通量调查表(2023年12月18日)</t>
    <phoneticPr fontId="6" type="noConversion"/>
  </si>
  <si>
    <t>G220塘厦莲湖路段日交通量调查表(2023年12月18日)</t>
    <phoneticPr fontId="6" type="noConversion"/>
  </si>
  <si>
    <t>S122长安沙头路段日交通量调查表(2023年12月18日)</t>
    <phoneticPr fontId="6" type="noConversion"/>
  </si>
  <si>
    <t>S120茶山京山路段日交通量调查表(2023年12月18日)</t>
    <phoneticPr fontId="6" type="noConversion"/>
  </si>
  <si>
    <t>S256厚街寮厦路段日交通量调查表(2023年12月18日)</t>
    <phoneticPr fontId="6" type="noConversion"/>
  </si>
  <si>
    <t>S357黄江新市路段日交通量调查表(2023年12月18日)</t>
    <phoneticPr fontId="6" type="noConversion"/>
  </si>
  <si>
    <t>S359凤岗官井头路段日交通量调查表(2023年12月18日)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</si>
</sst>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5" zoomScale="85" zoomScaleNormal="85" workbookViewId="0">
      <selection activeCell="R73" sqref="R73: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18408</v>
      </c>
      <c r="C9" s="9">
        <v>54.366151866151867</v>
      </c>
      <c r="D9" s="9">
        <v>233</v>
      </c>
      <c r="E9" s="9">
        <v>40.329729729729728</v>
      </c>
      <c r="F9" s="9">
        <v>2508</v>
      </c>
      <c r="G9" s="9">
        <v>43.712538226299692</v>
      </c>
      <c r="H9" s="9">
        <v>532</v>
      </c>
      <c r="I9" s="9">
        <v>40.483627204030228</v>
      </c>
      <c r="J9" s="9">
        <v>308</v>
      </c>
      <c r="K9" s="9">
        <v>44.171999999999997</v>
      </c>
      <c r="L9" s="9">
        <v>587</v>
      </c>
      <c r="M9" s="9">
        <v>39.106280193236714</v>
      </c>
      <c r="N9" s="9">
        <v>129</v>
      </c>
      <c r="O9" s="9">
        <v>2684</v>
      </c>
      <c r="P9" s="9">
        <v>3851</v>
      </c>
      <c r="Q9" s="9">
        <v>39.413290113452184</v>
      </c>
      <c r="R9" s="8">
        <v>0</v>
      </c>
      <c r="S9" s="7">
        <v>0</v>
      </c>
      <c r="T9" s="9">
        <v>26556</v>
      </c>
    </row>
    <row r="10" spans="1:20" s="2" customFormat="1" ht="17.100000000000001" customHeight="1">
      <c r="A10" s="7" t="s">
        <v>22</v>
      </c>
      <c r="B10" s="9">
        <v>16790</v>
      </c>
      <c r="C10" s="9">
        <v>52.23467070401211</v>
      </c>
      <c r="D10" s="9">
        <v>340</v>
      </c>
      <c r="E10" s="9">
        <v>53.440414507772019</v>
      </c>
      <c r="F10" s="9">
        <v>2911</v>
      </c>
      <c r="G10" s="9">
        <v>48.514344262295083</v>
      </c>
      <c r="H10" s="9">
        <v>631</v>
      </c>
      <c r="I10" s="9">
        <v>53.987593052109183</v>
      </c>
      <c r="J10" s="9">
        <v>596</v>
      </c>
      <c r="K10" s="9">
        <v>50.025252525252526</v>
      </c>
      <c r="L10" s="9">
        <v>1025</v>
      </c>
      <c r="M10" s="9">
        <v>41.853801169590646</v>
      </c>
      <c r="N10" s="9">
        <v>417</v>
      </c>
      <c r="O10" s="9">
        <v>3598</v>
      </c>
      <c r="P10" s="9">
        <v>6301</v>
      </c>
      <c r="Q10" s="9">
        <v>31.083827893175073</v>
      </c>
      <c r="R10" s="8">
        <v>0</v>
      </c>
      <c r="S10" s="7">
        <v>0</v>
      </c>
      <c r="T10" s="9">
        <v>29011</v>
      </c>
    </row>
    <row r="11" spans="1:20" s="2" customFormat="1" ht="17.100000000000001" customHeight="1">
      <c r="A11" s="10" t="s">
        <v>23</v>
      </c>
      <c r="B11" s="9">
        <f>SUM(B9:B10)</f>
        <v>35198</v>
      </c>
      <c r="C11" s="9">
        <f>SUM(C9:C10)</f>
        <v>106.60082257016398</v>
      </c>
      <c r="D11" s="9">
        <f>SUM(D9:D10)</f>
        <v>573</v>
      </c>
      <c r="E11" s="9">
        <f>SUM(E9:E10)</f>
        <v>93.770144237501739</v>
      </c>
      <c r="F11" s="9">
        <f>SUM(F9:F10)</f>
        <v>5419</v>
      </c>
      <c r="G11" s="9">
        <f>SUM(G9:G10)</f>
        <v>92.226882488594782</v>
      </c>
      <c r="H11" s="9">
        <f>SUM(H9:H10)</f>
        <v>1163</v>
      </c>
      <c r="I11" s="9">
        <f>SUM(I9:I10)</f>
        <v>94.471220256139418</v>
      </c>
      <c r="J11" s="9">
        <f>SUM(J9:J10)</f>
        <v>904</v>
      </c>
      <c r="K11" s="9">
        <f>SUM(K9:K10)</f>
        <v>94.197252525252523</v>
      </c>
      <c r="L11" s="9">
        <f>SUM(L9:L10)</f>
        <v>1612</v>
      </c>
      <c r="M11" s="9">
        <f>SUM(M9:M10)</f>
        <v>80.960081362827367</v>
      </c>
      <c r="N11" s="9">
        <f>SUM(N9:N10)</f>
        <v>546</v>
      </c>
      <c r="O11" s="9">
        <f>SUM(O9:O10)</f>
        <v>6282</v>
      </c>
      <c r="P11" s="9">
        <f>SUM(P9:P10)</f>
        <v>10152</v>
      </c>
      <c r="Q11" s="9">
        <f>SUM(Q9:Q10)</f>
        <v>70.497118006627261</v>
      </c>
      <c r="R11" s="8">
        <f>SUM(R9:R10)</f>
        <v>0</v>
      </c>
      <c r="S11" s="7">
        <f>SUM(S9:S10)</f>
        <v>0</v>
      </c>
      <c r="T11" s="9">
        <f>SUM(T9:T10)</f>
        <v>55567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35676</v>
      </c>
      <c r="C17" s="9">
        <v>55.3</v>
      </c>
      <c r="D17" s="9">
        <v>345</v>
      </c>
      <c r="E17" s="9">
        <v>48.9</v>
      </c>
      <c r="F17" s="9">
        <v>6657</v>
      </c>
      <c r="G17" s="9">
        <v>47.9</v>
      </c>
      <c r="H17" s="9">
        <v>1314</v>
      </c>
      <c r="I17" s="9">
        <v>45.4</v>
      </c>
      <c r="J17" s="9">
        <v>1527</v>
      </c>
      <c r="K17" s="9">
        <v>48.2</v>
      </c>
      <c r="L17" s="9">
        <v>2614</v>
      </c>
      <c r="M17" s="9">
        <v>43.2</v>
      </c>
      <c r="N17" s="9">
        <v>1446</v>
      </c>
      <c r="O17" s="9">
        <v>43.6</v>
      </c>
      <c r="P17" s="9">
        <v>2714</v>
      </c>
      <c r="Q17" s="9">
        <v>29.2</v>
      </c>
      <c r="R17" s="8">
        <v>0</v>
      </c>
      <c r="S17" s="7">
        <v>0</v>
      </c>
      <c r="T17" s="9">
        <v>52293</v>
      </c>
    </row>
    <row r="18" spans="1:20" s="2" customFormat="1" ht="17.100000000000001" customHeight="1">
      <c r="A18" s="7" t="s">
        <v>22</v>
      </c>
      <c r="B18" s="9">
        <v>33811</v>
      </c>
      <c r="C18" s="9">
        <v>53.3</v>
      </c>
      <c r="D18" s="9">
        <v>331</v>
      </c>
      <c r="E18" s="9">
        <v>59.7</v>
      </c>
      <c r="F18" s="9">
        <v>4871</v>
      </c>
      <c r="G18" s="9">
        <v>48.8</v>
      </c>
      <c r="H18" s="9">
        <v>2314</v>
      </c>
      <c r="I18" s="9">
        <v>50.7</v>
      </c>
      <c r="J18" s="9">
        <v>2543</v>
      </c>
      <c r="K18" s="9">
        <v>49.5</v>
      </c>
      <c r="L18" s="9">
        <v>4294</v>
      </c>
      <c r="M18" s="9">
        <v>42.2</v>
      </c>
      <c r="N18" s="9">
        <v>935</v>
      </c>
      <c r="O18" s="9">
        <v>47</v>
      </c>
      <c r="P18" s="9">
        <v>3005</v>
      </c>
      <c r="Q18" s="9">
        <v>30.1</v>
      </c>
      <c r="R18" s="8">
        <v>0</v>
      </c>
      <c r="S18" s="7">
        <v>0</v>
      </c>
      <c r="T18" s="9">
        <v>52104</v>
      </c>
    </row>
    <row r="19" spans="1:20" s="2" customFormat="1" ht="17.100000000000001" customHeight="1">
      <c r="A19" s="10" t="s">
        <v>23</v>
      </c>
      <c r="B19" s="9">
        <v>69487</v>
      </c>
      <c r="C19" s="9">
        <v>54.3</v>
      </c>
      <c r="D19" s="9">
        <v>676</v>
      </c>
      <c r="E19" s="9">
        <v>54.3</v>
      </c>
      <c r="F19" s="9">
        <v>11528</v>
      </c>
      <c r="G19" s="9">
        <v>48.3</v>
      </c>
      <c r="H19" s="9">
        <v>3628</v>
      </c>
      <c r="I19" s="9">
        <v>48</v>
      </c>
      <c r="J19" s="9">
        <v>4070</v>
      </c>
      <c r="K19" s="9">
        <v>48.9</v>
      </c>
      <c r="L19" s="9">
        <v>6908</v>
      </c>
      <c r="M19" s="9">
        <v>42.7</v>
      </c>
      <c r="N19" s="9">
        <v>2381</v>
      </c>
      <c r="O19" s="9">
        <v>45.3</v>
      </c>
      <c r="P19" s="9">
        <v>5719</v>
      </c>
      <c r="Q19" s="9">
        <v>29.6</v>
      </c>
      <c r="R19" s="8">
        <v>0</v>
      </c>
      <c r="S19" s="7">
        <v>0</v>
      </c>
      <c r="T19" s="9">
        <v>104397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65393</v>
      </c>
      <c r="C25" s="9">
        <v>58.3</v>
      </c>
      <c r="D25" s="9">
        <v>752</v>
      </c>
      <c r="E25" s="9">
        <v>51.8</v>
      </c>
      <c r="F25" s="9">
        <v>7628</v>
      </c>
      <c r="G25" s="9">
        <v>50.6</v>
      </c>
      <c r="H25" s="9">
        <v>3423</v>
      </c>
      <c r="I25" s="9">
        <v>49.1</v>
      </c>
      <c r="J25" s="9">
        <v>2648</v>
      </c>
      <c r="K25" s="9">
        <v>50.1</v>
      </c>
      <c r="L25" s="9">
        <v>1951</v>
      </c>
      <c r="M25" s="9">
        <v>44.1</v>
      </c>
      <c r="N25" s="9">
        <v>1244</v>
      </c>
      <c r="O25" s="9">
        <v>45.7</v>
      </c>
      <c r="P25" s="9">
        <v>1915</v>
      </c>
      <c r="Q25" s="9">
        <v>21</v>
      </c>
      <c r="R25" s="7">
        <v>0</v>
      </c>
      <c r="S25" s="7">
        <v>0</v>
      </c>
      <c r="T25" s="9">
        <v>84954</v>
      </c>
    </row>
    <row r="26" spans="1:20" s="2" customFormat="1" ht="17.100000000000001" customHeight="1">
      <c r="A26" s="7" t="s">
        <v>22</v>
      </c>
      <c r="B26" s="9">
        <v>65889</v>
      </c>
      <c r="C26" s="9">
        <v>55.5</v>
      </c>
      <c r="D26" s="9">
        <v>566</v>
      </c>
      <c r="E26" s="9">
        <v>48</v>
      </c>
      <c r="F26" s="9">
        <v>10081</v>
      </c>
      <c r="G26" s="9">
        <v>46.8</v>
      </c>
      <c r="H26" s="9">
        <v>2284</v>
      </c>
      <c r="I26" s="9">
        <v>45.3</v>
      </c>
      <c r="J26" s="9">
        <v>2474</v>
      </c>
      <c r="K26" s="9">
        <v>47.1</v>
      </c>
      <c r="L26" s="9">
        <v>2248</v>
      </c>
      <c r="M26" s="9">
        <v>43</v>
      </c>
      <c r="N26" s="9">
        <v>1918</v>
      </c>
      <c r="O26" s="9">
        <v>47.2</v>
      </c>
      <c r="P26" s="9">
        <v>2584</v>
      </c>
      <c r="Q26" s="9">
        <v>19.899999999999999</v>
      </c>
      <c r="R26" s="7">
        <v>0</v>
      </c>
      <c r="S26" s="7">
        <v>0</v>
      </c>
      <c r="T26" s="9">
        <v>88044</v>
      </c>
    </row>
    <row r="27" spans="1:20" s="2" customFormat="1" ht="17.100000000000001" customHeight="1">
      <c r="A27" s="10" t="s">
        <v>23</v>
      </c>
      <c r="B27" s="9">
        <v>131282</v>
      </c>
      <c r="C27" s="9">
        <v>56.9</v>
      </c>
      <c r="D27" s="9">
        <v>1318</v>
      </c>
      <c r="E27" s="9">
        <v>49.9</v>
      </c>
      <c r="F27" s="9">
        <v>17709</v>
      </c>
      <c r="G27" s="9">
        <v>48.7</v>
      </c>
      <c r="H27" s="9">
        <v>5707</v>
      </c>
      <c r="I27" s="9">
        <v>47.2</v>
      </c>
      <c r="J27" s="9">
        <v>5122</v>
      </c>
      <c r="K27" s="9">
        <v>48.6</v>
      </c>
      <c r="L27" s="9">
        <v>4199</v>
      </c>
      <c r="M27" s="9">
        <v>43.5</v>
      </c>
      <c r="N27" s="9">
        <v>3162</v>
      </c>
      <c r="O27" s="9">
        <v>46.5</v>
      </c>
      <c r="P27" s="9">
        <v>4499</v>
      </c>
      <c r="Q27" s="9">
        <v>20.399999999999999</v>
      </c>
      <c r="R27" s="7">
        <v>0</v>
      </c>
      <c r="S27" s="7">
        <v>0</v>
      </c>
      <c r="T27" s="9">
        <v>172998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21824</v>
      </c>
      <c r="C33" s="9">
        <v>55.7</v>
      </c>
      <c r="D33" s="9">
        <v>205</v>
      </c>
      <c r="E33" s="9">
        <v>48.7</v>
      </c>
      <c r="F33" s="9">
        <v>3746</v>
      </c>
      <c r="G33" s="9">
        <v>48.2</v>
      </c>
      <c r="H33" s="9">
        <v>1190</v>
      </c>
      <c r="I33" s="9">
        <v>46.7</v>
      </c>
      <c r="J33" s="9">
        <v>2018</v>
      </c>
      <c r="K33" s="9">
        <v>52.5</v>
      </c>
      <c r="L33" s="9">
        <v>1397</v>
      </c>
      <c r="M33" s="9">
        <v>43.2</v>
      </c>
      <c r="N33" s="9">
        <v>1738</v>
      </c>
      <c r="O33" s="9">
        <v>44.8</v>
      </c>
      <c r="P33" s="9">
        <v>2200</v>
      </c>
      <c r="Q33" s="9">
        <v>32.1</v>
      </c>
      <c r="R33" s="7">
        <v>0</v>
      </c>
      <c r="S33" s="7">
        <v>0</v>
      </c>
      <c r="T33" s="9">
        <v>34318</v>
      </c>
    </row>
    <row r="34" spans="1:20" s="2" customFormat="1" ht="17.100000000000001" customHeight="1">
      <c r="A34" s="7" t="s">
        <v>30</v>
      </c>
      <c r="B34" s="9">
        <v>21534</v>
      </c>
      <c r="C34" s="9">
        <v>59.4</v>
      </c>
      <c r="D34" s="9">
        <v>268</v>
      </c>
      <c r="E34" s="9">
        <v>53.4</v>
      </c>
      <c r="F34" s="9">
        <v>4886</v>
      </c>
      <c r="G34" s="9">
        <v>51.3</v>
      </c>
      <c r="H34" s="9">
        <v>1291</v>
      </c>
      <c r="I34" s="9">
        <v>49</v>
      </c>
      <c r="J34" s="9">
        <v>2130</v>
      </c>
      <c r="K34" s="9">
        <v>53.7</v>
      </c>
      <c r="L34" s="9">
        <v>1257</v>
      </c>
      <c r="M34" s="9">
        <v>47.5</v>
      </c>
      <c r="N34" s="9">
        <v>2451</v>
      </c>
      <c r="O34" s="9">
        <v>47.9</v>
      </c>
      <c r="P34" s="9">
        <v>2524</v>
      </c>
      <c r="Q34" s="9">
        <v>32</v>
      </c>
      <c r="R34" s="7">
        <v>0</v>
      </c>
      <c r="S34" s="7">
        <v>0</v>
      </c>
      <c r="T34" s="9">
        <v>36341</v>
      </c>
    </row>
    <row r="35" spans="1:20" s="2" customFormat="1" ht="17.100000000000001" customHeight="1">
      <c r="A35" s="10" t="s">
        <v>23</v>
      </c>
      <c r="B35" s="9">
        <v>43358</v>
      </c>
      <c r="C35" s="9">
        <v>57.5</v>
      </c>
      <c r="D35" s="9">
        <v>473</v>
      </c>
      <c r="E35" s="9">
        <v>51</v>
      </c>
      <c r="F35" s="9">
        <v>8632</v>
      </c>
      <c r="G35" s="9">
        <v>49.8</v>
      </c>
      <c r="H35" s="9">
        <v>2481</v>
      </c>
      <c r="I35" s="9">
        <v>47.9</v>
      </c>
      <c r="J35" s="9">
        <v>4148</v>
      </c>
      <c r="K35" s="9">
        <v>53.1</v>
      </c>
      <c r="L35" s="9">
        <v>2654</v>
      </c>
      <c r="M35" s="9">
        <v>45.4</v>
      </c>
      <c r="N35" s="9">
        <v>4189</v>
      </c>
      <c r="O35" s="9">
        <v>46.3</v>
      </c>
      <c r="P35" s="9">
        <v>4724</v>
      </c>
      <c r="Q35" s="9">
        <v>32</v>
      </c>
      <c r="R35" s="7">
        <v>0</v>
      </c>
      <c r="S35" s="7">
        <v>0</v>
      </c>
      <c r="T35" s="9">
        <v>70659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30331</v>
      </c>
      <c r="C41" s="9">
        <v>54</v>
      </c>
      <c r="D41" s="9">
        <v>168</v>
      </c>
      <c r="E41" s="9">
        <v>43.5</v>
      </c>
      <c r="F41" s="9">
        <v>3677</v>
      </c>
      <c r="G41" s="9">
        <v>46.7</v>
      </c>
      <c r="H41" s="9">
        <v>698</v>
      </c>
      <c r="I41" s="9">
        <v>45.6</v>
      </c>
      <c r="J41" s="9">
        <v>622</v>
      </c>
      <c r="K41" s="9">
        <v>49.2</v>
      </c>
      <c r="L41" s="9">
        <v>406</v>
      </c>
      <c r="M41" s="9">
        <v>41.8</v>
      </c>
      <c r="N41" s="9">
        <v>321</v>
      </c>
      <c r="O41" s="9">
        <v>43.3</v>
      </c>
      <c r="P41" s="9">
        <v>8883</v>
      </c>
      <c r="Q41" s="9">
        <v>33.4</v>
      </c>
      <c r="R41" s="7">
        <v>0</v>
      </c>
      <c r="S41" s="7">
        <v>0</v>
      </c>
      <c r="T41" s="9">
        <v>45106</v>
      </c>
    </row>
    <row r="42" spans="1:20" s="2" customFormat="1" ht="17.100000000000001" customHeight="1">
      <c r="A42" s="7" t="s">
        <v>30</v>
      </c>
      <c r="B42" s="9">
        <v>27280</v>
      </c>
      <c r="C42" s="9">
        <v>54.1</v>
      </c>
      <c r="D42" s="9">
        <v>285</v>
      </c>
      <c r="E42" s="9">
        <v>39.299999999999997</v>
      </c>
      <c r="F42" s="9">
        <v>3702</v>
      </c>
      <c r="G42" s="9">
        <v>47.9</v>
      </c>
      <c r="H42" s="9">
        <v>774</v>
      </c>
      <c r="I42" s="9">
        <v>44</v>
      </c>
      <c r="J42" s="9">
        <v>628</v>
      </c>
      <c r="K42" s="9">
        <v>48.4</v>
      </c>
      <c r="L42" s="9">
        <v>484</v>
      </c>
      <c r="M42" s="9">
        <v>41</v>
      </c>
      <c r="N42" s="9">
        <v>661</v>
      </c>
      <c r="O42" s="9">
        <v>46.6</v>
      </c>
      <c r="P42" s="9">
        <v>6544</v>
      </c>
      <c r="Q42" s="9">
        <v>34.4</v>
      </c>
      <c r="R42" s="7">
        <v>0</v>
      </c>
      <c r="S42" s="7">
        <v>0</v>
      </c>
      <c r="T42" s="9">
        <v>40358</v>
      </c>
    </row>
    <row r="43" spans="1:20" s="2" customFormat="1" ht="17.100000000000001" customHeight="1">
      <c r="A43" s="10" t="s">
        <v>23</v>
      </c>
      <c r="B43" s="9">
        <v>57611</v>
      </c>
      <c r="C43" s="9">
        <v>54</v>
      </c>
      <c r="D43" s="9">
        <v>453</v>
      </c>
      <c r="E43" s="9">
        <v>41.4</v>
      </c>
      <c r="F43" s="9">
        <v>7379</v>
      </c>
      <c r="G43" s="9">
        <v>47.3</v>
      </c>
      <c r="H43" s="9">
        <v>1472</v>
      </c>
      <c r="I43" s="9">
        <v>44.8</v>
      </c>
      <c r="J43" s="9">
        <v>1250</v>
      </c>
      <c r="K43" s="9">
        <v>48.8</v>
      </c>
      <c r="L43" s="9">
        <v>890</v>
      </c>
      <c r="M43" s="9">
        <v>41.4</v>
      </c>
      <c r="N43" s="9">
        <v>982</v>
      </c>
      <c r="O43" s="9">
        <v>45</v>
      </c>
      <c r="P43" s="9">
        <v>15427</v>
      </c>
      <c r="Q43" s="9">
        <v>33.9</v>
      </c>
      <c r="R43" s="7">
        <v>0</v>
      </c>
      <c r="S43" s="7">
        <v>0</v>
      </c>
      <c r="T43" s="9">
        <v>85464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13445</v>
      </c>
      <c r="C49" s="9">
        <v>58.8</v>
      </c>
      <c r="D49" s="9">
        <v>269</v>
      </c>
      <c r="E49" s="9">
        <v>46.9</v>
      </c>
      <c r="F49" s="9">
        <v>1412</v>
      </c>
      <c r="G49" s="9">
        <v>49.4</v>
      </c>
      <c r="H49" s="9">
        <v>405</v>
      </c>
      <c r="I49" s="9">
        <v>45.3</v>
      </c>
      <c r="J49" s="9">
        <v>331</v>
      </c>
      <c r="K49" s="9">
        <v>48.2</v>
      </c>
      <c r="L49" s="9">
        <v>231</v>
      </c>
      <c r="M49" s="9">
        <v>43.2</v>
      </c>
      <c r="N49" s="9">
        <v>74</v>
      </c>
      <c r="O49" s="9">
        <v>44.9</v>
      </c>
      <c r="P49" s="9">
        <v>2845</v>
      </c>
      <c r="Q49" s="9">
        <v>35.9</v>
      </c>
      <c r="R49" s="7">
        <v>0</v>
      </c>
      <c r="S49" s="7">
        <v>0</v>
      </c>
      <c r="T49" s="9">
        <v>19012</v>
      </c>
    </row>
    <row r="50" spans="1:20" s="2" customFormat="1" ht="17.100000000000001" customHeight="1">
      <c r="A50" s="7" t="s">
        <v>22</v>
      </c>
      <c r="B50" s="9">
        <v>14936</v>
      </c>
      <c r="C50" s="9">
        <v>60.4</v>
      </c>
      <c r="D50" s="9">
        <v>142</v>
      </c>
      <c r="E50" s="9">
        <v>45.6</v>
      </c>
      <c r="F50" s="9">
        <v>1577</v>
      </c>
      <c r="G50" s="9">
        <v>50</v>
      </c>
      <c r="H50" s="9">
        <v>664</v>
      </c>
      <c r="I50" s="9">
        <v>49.7</v>
      </c>
      <c r="J50" s="9">
        <v>455</v>
      </c>
      <c r="K50" s="9">
        <v>50.6</v>
      </c>
      <c r="L50" s="9">
        <v>261</v>
      </c>
      <c r="M50" s="9">
        <v>43.9</v>
      </c>
      <c r="N50" s="9">
        <v>68</v>
      </c>
      <c r="O50" s="9">
        <v>42.4</v>
      </c>
      <c r="P50" s="9">
        <v>1415</v>
      </c>
      <c r="Q50" s="9">
        <v>36.299999999999997</v>
      </c>
      <c r="R50" s="7">
        <v>0</v>
      </c>
      <c r="S50" s="7">
        <v>0</v>
      </c>
      <c r="T50" s="9">
        <v>19518</v>
      </c>
    </row>
    <row r="51" spans="1:20" s="2" customFormat="1" ht="17.100000000000001" customHeight="1">
      <c r="A51" s="10" t="s">
        <v>23</v>
      </c>
      <c r="B51" s="9">
        <v>28381</v>
      </c>
      <c r="C51" s="9">
        <v>59.6</v>
      </c>
      <c r="D51" s="9">
        <v>411</v>
      </c>
      <c r="E51" s="9">
        <v>46.3</v>
      </c>
      <c r="F51" s="9">
        <v>2989</v>
      </c>
      <c r="G51" s="9">
        <v>49.7</v>
      </c>
      <c r="H51" s="9">
        <v>1069</v>
      </c>
      <c r="I51" s="9">
        <v>47.5</v>
      </c>
      <c r="J51" s="9">
        <v>786</v>
      </c>
      <c r="K51" s="9">
        <v>49.4</v>
      </c>
      <c r="L51" s="9">
        <v>492</v>
      </c>
      <c r="M51" s="9">
        <v>43.5</v>
      </c>
      <c r="N51" s="9">
        <v>142</v>
      </c>
      <c r="O51" s="9">
        <v>43.6</v>
      </c>
      <c r="P51" s="9">
        <v>4260</v>
      </c>
      <c r="Q51" s="9">
        <v>36.1</v>
      </c>
      <c r="R51" s="7">
        <v>0</v>
      </c>
      <c r="S51" s="7">
        <v>0</v>
      </c>
      <c r="T51" s="9">
        <v>38530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32361</v>
      </c>
      <c r="C57" s="9">
        <v>49.967093235831811</v>
      </c>
      <c r="D57" s="9">
        <v>535</v>
      </c>
      <c r="E57" s="9">
        <v>42.662207357859529</v>
      </c>
      <c r="F57" s="9">
        <v>1757</v>
      </c>
      <c r="G57" s="9">
        <v>46.06531204644412</v>
      </c>
      <c r="H57" s="9">
        <v>192</v>
      </c>
      <c r="I57" s="9">
        <v>47.46875</v>
      </c>
      <c r="J57" s="9">
        <v>107</v>
      </c>
      <c r="K57" s="9">
        <v>45.088888888888889</v>
      </c>
      <c r="L57" s="9">
        <v>53</v>
      </c>
      <c r="M57" s="9">
        <v>40.934782608695649</v>
      </c>
      <c r="N57" s="9">
        <v>8</v>
      </c>
      <c r="O57" s="9">
        <v>188</v>
      </c>
      <c r="P57" s="9">
        <v>5179</v>
      </c>
      <c r="Q57" s="9">
        <v>35.738648947951276</v>
      </c>
      <c r="R57" s="7">
        <v>0</v>
      </c>
      <c r="S57" s="7">
        <v>0</v>
      </c>
      <c r="T57" s="9">
        <v>40192</v>
      </c>
    </row>
    <row r="58" spans="1:20" s="2" customFormat="1" ht="17.100000000000001" customHeight="1">
      <c r="A58" s="15" t="s">
        <v>38</v>
      </c>
      <c r="B58" s="9">
        <v>35670</v>
      </c>
      <c r="C58" s="9">
        <v>51.182468694096599</v>
      </c>
      <c r="D58" s="9">
        <v>333</v>
      </c>
      <c r="E58" s="9">
        <v>27.531914893617021</v>
      </c>
      <c r="F58" s="9">
        <v>1981</v>
      </c>
      <c r="G58" s="9">
        <v>43.945185185185188</v>
      </c>
      <c r="H58" s="9">
        <v>306</v>
      </c>
      <c r="I58" s="9">
        <v>34.444000000000003</v>
      </c>
      <c r="J58" s="9">
        <v>165</v>
      </c>
      <c r="K58" s="9">
        <v>36.409722222222221</v>
      </c>
      <c r="L58" s="9">
        <v>94</v>
      </c>
      <c r="M58" s="9">
        <v>38.915662650602407</v>
      </c>
      <c r="N58" s="9">
        <v>4</v>
      </c>
      <c r="O58" s="9">
        <v>93.5</v>
      </c>
      <c r="P58" s="9">
        <v>5203</v>
      </c>
      <c r="Q58" s="9">
        <v>36.503275109170303</v>
      </c>
      <c r="R58" s="7">
        <v>0</v>
      </c>
      <c r="S58" s="7">
        <v>0</v>
      </c>
      <c r="T58" s="9">
        <v>43756</v>
      </c>
    </row>
    <row r="59" spans="1:20" s="2" customFormat="1" ht="17.100000000000001" customHeight="1">
      <c r="A59" s="16" t="s">
        <v>23</v>
      </c>
      <c r="B59" s="9">
        <f>SUM(B57:B58)</f>
        <v>68031</v>
      </c>
      <c r="C59" s="9">
        <f>SUM(C57:C58)</f>
        <v>101.14956192992841</v>
      </c>
      <c r="D59" s="9">
        <f>SUM(D57:D58)</f>
        <v>868</v>
      </c>
      <c r="E59" s="9">
        <f>SUM(E57:E58)</f>
        <v>70.194122251476557</v>
      </c>
      <c r="F59" s="9">
        <f>SUM(F57:F58)</f>
        <v>3738</v>
      </c>
      <c r="G59" s="9">
        <f>SUM(G57:G58)</f>
        <v>90.010497231629301</v>
      </c>
      <c r="H59" s="9">
        <f>SUM(H57:H58)</f>
        <v>498</v>
      </c>
      <c r="I59" s="9">
        <f>SUM(I57:I58)</f>
        <v>81.912750000000003</v>
      </c>
      <c r="J59" s="9">
        <f>SUM(J57:J58)</f>
        <v>272</v>
      </c>
      <c r="K59" s="9">
        <f>SUM(K57:K58)</f>
        <v>81.498611111111103</v>
      </c>
      <c r="L59" s="9">
        <f>SUM(L57:L58)</f>
        <v>147</v>
      </c>
      <c r="M59" s="9">
        <f>SUM(M57:M58)</f>
        <v>79.850445259298056</v>
      </c>
      <c r="N59" s="9">
        <f>SUM(N57:N58)</f>
        <v>12</v>
      </c>
      <c r="O59" s="9">
        <f>SUM(O57:O58)</f>
        <v>281.5</v>
      </c>
      <c r="P59" s="9">
        <f>SUM(P57:P58)</f>
        <v>10382</v>
      </c>
      <c r="Q59" s="9">
        <f>SUM(Q57:Q58)</f>
        <v>72.241924057121579</v>
      </c>
      <c r="R59" s="7">
        <f>SUM(R57:R58)</f>
        <v>0</v>
      </c>
      <c r="S59" s="7">
        <f>SUM(S57:S58)</f>
        <v>0</v>
      </c>
      <c r="T59" s="9">
        <f>SUM(T57:T58)</f>
        <v>83948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19909</v>
      </c>
      <c r="C65" s="9">
        <v>31</v>
      </c>
      <c r="D65" s="9">
        <v>451</v>
      </c>
      <c r="E65" s="9">
        <v>23.1</v>
      </c>
      <c r="F65" s="9">
        <v>2842</v>
      </c>
      <c r="G65" s="9">
        <v>24.9</v>
      </c>
      <c r="H65" s="9">
        <v>564</v>
      </c>
      <c r="I65" s="9">
        <v>25.9</v>
      </c>
      <c r="J65" s="9">
        <v>697</v>
      </c>
      <c r="K65" s="9">
        <v>27.1</v>
      </c>
      <c r="L65" s="9">
        <v>2034</v>
      </c>
      <c r="M65" s="9">
        <v>24.8</v>
      </c>
      <c r="N65" s="9">
        <v>146</v>
      </c>
      <c r="O65" s="9">
        <v>44.1</v>
      </c>
      <c r="P65" s="9">
        <v>1316</v>
      </c>
      <c r="Q65" s="9">
        <v>27.5</v>
      </c>
      <c r="R65" s="7">
        <v>0</v>
      </c>
      <c r="S65" s="7">
        <v>0</v>
      </c>
      <c r="T65" s="9">
        <v>27959</v>
      </c>
    </row>
    <row r="66" spans="1:20" s="2" customFormat="1" ht="17.100000000000001" customHeight="1">
      <c r="A66" s="15" t="s">
        <v>30</v>
      </c>
      <c r="B66" s="9">
        <v>15157</v>
      </c>
      <c r="C66" s="9">
        <v>43.6</v>
      </c>
      <c r="D66" s="9">
        <v>463</v>
      </c>
      <c r="E66" s="9">
        <v>39.299999999999997</v>
      </c>
      <c r="F66" s="9">
        <v>2690</v>
      </c>
      <c r="G66" s="9">
        <v>38.700000000000003</v>
      </c>
      <c r="H66" s="9">
        <v>975</v>
      </c>
      <c r="I66" s="9">
        <v>39.6</v>
      </c>
      <c r="J66" s="9">
        <v>802</v>
      </c>
      <c r="K66" s="9">
        <v>40.6</v>
      </c>
      <c r="L66" s="9">
        <v>1864</v>
      </c>
      <c r="M66" s="9">
        <v>36.4</v>
      </c>
      <c r="N66" s="9">
        <v>765</v>
      </c>
      <c r="O66" s="9">
        <v>42.5</v>
      </c>
      <c r="P66" s="9">
        <v>2690</v>
      </c>
      <c r="Q66" s="9">
        <v>27.9</v>
      </c>
      <c r="R66" s="7">
        <v>0</v>
      </c>
      <c r="S66" s="7">
        <v>0</v>
      </c>
      <c r="T66" s="9">
        <v>25406</v>
      </c>
    </row>
    <row r="67" spans="1:20" s="2" customFormat="1" ht="17.100000000000001" customHeight="1">
      <c r="A67" s="16" t="s">
        <v>23</v>
      </c>
      <c r="B67" s="9">
        <v>35066</v>
      </c>
      <c r="C67" s="9">
        <v>37.299999999999997</v>
      </c>
      <c r="D67" s="9">
        <v>914</v>
      </c>
      <c r="E67" s="9">
        <v>31.2</v>
      </c>
      <c r="F67" s="9">
        <v>5532</v>
      </c>
      <c r="G67" s="9">
        <v>31.8</v>
      </c>
      <c r="H67" s="9">
        <v>1539</v>
      </c>
      <c r="I67" s="9">
        <v>32.799999999999997</v>
      </c>
      <c r="J67" s="9">
        <v>1499</v>
      </c>
      <c r="K67" s="9">
        <v>33.9</v>
      </c>
      <c r="L67" s="9">
        <v>3898</v>
      </c>
      <c r="M67" s="9">
        <v>30.6</v>
      </c>
      <c r="N67" s="9">
        <v>911</v>
      </c>
      <c r="O67" s="9">
        <v>43.3</v>
      </c>
      <c r="P67" s="9">
        <v>4006</v>
      </c>
      <c r="Q67" s="9">
        <v>27.7</v>
      </c>
      <c r="R67" s="7">
        <v>0</v>
      </c>
      <c r="S67" s="7">
        <v>0</v>
      </c>
      <c r="T67" s="9">
        <v>53365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16544</v>
      </c>
      <c r="C73" s="9">
        <v>55.1</v>
      </c>
      <c r="D73" s="9">
        <v>320</v>
      </c>
      <c r="E73" s="9">
        <v>39</v>
      </c>
      <c r="F73" s="9">
        <v>1975</v>
      </c>
      <c r="G73" s="9">
        <v>45.7</v>
      </c>
      <c r="H73" s="9">
        <v>543</v>
      </c>
      <c r="I73" s="9">
        <v>44.1</v>
      </c>
      <c r="J73" s="9">
        <v>292</v>
      </c>
      <c r="K73" s="9">
        <v>46</v>
      </c>
      <c r="L73" s="9">
        <v>327</v>
      </c>
      <c r="M73" s="9">
        <v>43</v>
      </c>
      <c r="N73" s="9">
        <v>84</v>
      </c>
      <c r="O73" s="9">
        <v>41</v>
      </c>
      <c r="P73" s="9">
        <v>4383</v>
      </c>
      <c r="Q73" s="9">
        <v>33.1</v>
      </c>
      <c r="R73" s="7">
        <v>0</v>
      </c>
      <c r="S73" s="7">
        <v>0</v>
      </c>
      <c r="T73" s="9">
        <v>24468</v>
      </c>
    </row>
    <row r="74" spans="1:20" s="2" customFormat="1" ht="17.100000000000001" customHeight="1">
      <c r="A74" s="15" t="s">
        <v>45</v>
      </c>
      <c r="B74" s="9">
        <v>17348</v>
      </c>
      <c r="C74" s="9">
        <v>53.4</v>
      </c>
      <c r="D74" s="9">
        <v>371</v>
      </c>
      <c r="E74" s="9">
        <v>40</v>
      </c>
      <c r="F74" s="9">
        <v>1904</v>
      </c>
      <c r="G74" s="9">
        <v>42.5</v>
      </c>
      <c r="H74" s="9">
        <v>389</v>
      </c>
      <c r="I74" s="9">
        <v>45.2</v>
      </c>
      <c r="J74" s="9">
        <v>201</v>
      </c>
      <c r="K74" s="9">
        <v>42.4</v>
      </c>
      <c r="L74" s="9">
        <v>306</v>
      </c>
      <c r="M74" s="9">
        <v>40.6</v>
      </c>
      <c r="N74" s="9">
        <v>107</v>
      </c>
      <c r="O74" s="9">
        <v>42.3</v>
      </c>
      <c r="P74" s="9">
        <v>5678</v>
      </c>
      <c r="Q74" s="9">
        <v>32.299999999999997</v>
      </c>
      <c r="R74" s="7">
        <v>0</v>
      </c>
      <c r="S74" s="7">
        <v>0</v>
      </c>
      <c r="T74" s="9">
        <v>26304</v>
      </c>
    </row>
    <row r="75" spans="1:20" s="2" customFormat="1" ht="17.100000000000001" customHeight="1">
      <c r="A75" s="16" t="s">
        <v>23</v>
      </c>
      <c r="B75" s="9">
        <v>33892</v>
      </c>
      <c r="C75" s="9">
        <v>54.3</v>
      </c>
      <c r="D75" s="9">
        <v>691</v>
      </c>
      <c r="E75" s="9">
        <v>39.5</v>
      </c>
      <c r="F75" s="9">
        <v>3879</v>
      </c>
      <c r="G75" s="9">
        <v>44.1</v>
      </c>
      <c r="H75" s="9">
        <v>932</v>
      </c>
      <c r="I75" s="9">
        <v>44.7</v>
      </c>
      <c r="J75" s="9">
        <v>493</v>
      </c>
      <c r="K75" s="9">
        <v>44.2</v>
      </c>
      <c r="L75" s="9">
        <v>633</v>
      </c>
      <c r="M75" s="9">
        <v>41.8</v>
      </c>
      <c r="N75" s="9">
        <v>191</v>
      </c>
      <c r="O75" s="9">
        <v>41.6</v>
      </c>
      <c r="P75" s="9">
        <v>10061</v>
      </c>
      <c r="Q75" s="9">
        <v>32.700000000000003</v>
      </c>
      <c r="R75" s="7">
        <v>0</v>
      </c>
      <c r="S75" s="7">
        <v>0</v>
      </c>
      <c r="T75" s="9">
        <v>50772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2023-12-22T07:24:07Z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