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<sst xmlns="http://schemas.openxmlformats.org/spreadsheetml/2006/main" count="346" uniqueCount="59">
  <si>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</si>
  <si>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</si>
  <si>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</si>
  <si>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</si>
  <si>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</si>
  <si>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</si>
  <si>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</si>
  <si>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</si>
  <si>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</si>
  <si>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</si>
  <si>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</si>
  <si>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</si>
  <si>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</si>
  <si>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</si>
  <si>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</si>
  <si>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</si>
  <si>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</si>
  <si>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</si>
  <si>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</si>
  <si>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</si>
  <si>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</si>
  <si>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</si>
  <si>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</si>
  <si>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</si>
  <si>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</si>
  <si>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</si>
  <si>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</si>
  <si>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</si>
  <si>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</si>
  <si>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</si>
  <si>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</si>
  <si>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</si>
  <si>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</si>
  <si>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</si>
  <si>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</si>
  <si>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</si>
  <si>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</si>
  <si>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</si>
  <si>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</si>
  <si>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</si>
  <si>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</si>
  <si>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</si>
  <si>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</si>
  <si>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</si>
  <si>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</si>
  <si>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</si>
  <si>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</si>
  <si>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</si>
  <si>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</si>
  <si>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日期：2023年5月15日</t>
    <phoneticPr fontId="5" type="noConversion"/>
  </si>
  <si>
    <t>18G107中堂江南桥路段日交通量调查表(2023年5月15日)</t>
    <phoneticPr fontId="5" type="noConversion"/>
  </si>
  <si>
    <t>G107东城牛山路段日交通量调查表(2023年5月15日)</t>
    <phoneticPr fontId="5" type="noConversion"/>
  </si>
  <si>
    <t>G107大岭山杨屋路段日交通量调查表(2023年5月15日)</t>
    <phoneticPr fontId="5" type="noConversion"/>
  </si>
  <si>
    <t>G220塘厦莲湖路段日交通量调查表(2023年5月15日)</t>
    <phoneticPr fontId="5" type="noConversion"/>
  </si>
  <si>
    <t>S122长安沙头路段日交通量调查表(2023年5月15日)</t>
    <phoneticPr fontId="5" type="noConversion"/>
  </si>
  <si>
    <t>S120茶山京山路段日交通量调查表(2023年5月15日)</t>
    <phoneticPr fontId="5" type="noConversion"/>
  </si>
  <si>
    <t>S256厚街寮厦路段日交通量调查表(2023年5月15日)</t>
    <phoneticPr fontId="5" type="noConversion"/>
  </si>
  <si>
    <t>S357黄江新市路段日交通量调查表(2023年5月15日)</t>
    <phoneticPr fontId="5" type="noConversion"/>
  </si>
  <si>
    <t>S359凤岗官井头路段日交通量调查表(2023年5月15日)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</si>
</sst>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B9" sqref="B9:T1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18520</v>
      </c>
      <c r="C9" s="28">
        <v>61.243207422133864</v>
      </c>
      <c r="D9" s="28">
        <v>345</v>
      </c>
      <c r="E9" s="28">
        <v>49.114155251141554</v>
      </c>
      <c r="F9" s="28">
        <v>2590</v>
      </c>
      <c r="G9" s="28">
        <v>50.821640903686088</v>
      </c>
      <c r="H9" s="28">
        <v>565</v>
      </c>
      <c r="I9" s="28">
        <v>48.673854447439354</v>
      </c>
      <c r="J9" s="28">
        <v>492</v>
      </c>
      <c r="K9" s="28">
        <v>47.684507042253522</v>
      </c>
      <c r="L9" s="28">
        <v>638</v>
      </c>
      <c r="M9" s="28">
        <v>43.151741293532339</v>
      </c>
      <c r="N9" s="28">
        <v>674</v>
      </c>
      <c r="O9" s="28">
        <v>5962.5</v>
      </c>
      <c r="P9" s="28">
        <v>8239</v>
      </c>
      <c r="Q9" s="28">
        <v>40.868421052631582</v>
      </c>
      <c r="R9" s="8">
        <v>0</v>
      </c>
      <c r="S9" s="7">
        <v>0</v>
      </c>
      <c r="T9" s="28">
        <v>32063</v>
      </c>
    </row>
    <row r="10" spans="1:20" s="2" customFormat="1" ht="17.100000000000001" customHeight="1">
      <c r="A10" s="7" t="s">
        <v>22</v>
      </c>
      <c r="B10" s="28">
        <v>18389</v>
      </c>
      <c r="C10" s="28">
        <v>53.396129032258067</v>
      </c>
      <c r="D10" s="28">
        <v>367</v>
      </c>
      <c r="E10" s="28">
        <v>47.120754716981132</v>
      </c>
      <c r="F10" s="28">
        <v>2568</v>
      </c>
      <c r="G10" s="28">
        <v>45.252465483234715</v>
      </c>
      <c r="H10" s="28">
        <v>470</v>
      </c>
      <c r="I10" s="28">
        <v>42.567999999999998</v>
      </c>
      <c r="J10" s="28">
        <v>453</v>
      </c>
      <c r="K10" s="28">
        <v>41.909859154929578</v>
      </c>
      <c r="L10" s="28">
        <v>526</v>
      </c>
      <c r="M10" s="28">
        <v>40.419947506561677</v>
      </c>
      <c r="N10" s="28">
        <v>152</v>
      </c>
      <c r="O10" s="28">
        <v>2962.5</v>
      </c>
      <c r="P10" s="28">
        <v>6333</v>
      </c>
      <c r="Q10" s="28">
        <v>36.455782312925173</v>
      </c>
      <c r="R10" s="8">
        <v>0</v>
      </c>
      <c r="S10" s="7">
        <v>0</v>
      </c>
      <c r="T10" s="28">
        <v>29258</v>
      </c>
    </row>
    <row r="11" spans="1:20" s="2" customFormat="1" ht="17.100000000000001" customHeight="1">
      <c r="A11" s="9" t="s">
        <v>23</v>
      </c>
      <c r="B11" s="28">
        <f>SUM(B9:B10)</f>
        <v>36909</v>
      </c>
      <c r="C11" s="28">
        <f>SUM(C9:C10)</f>
        <v>114.63933645439192</v>
      </c>
      <c r="D11" s="28">
        <f>SUM(D9:D10)</f>
        <v>712</v>
      </c>
      <c r="E11" s="28">
        <f>SUM(E9:E10)</f>
        <v>96.234909968122679</v>
      </c>
      <c r="F11" s="28">
        <f>SUM(F9:F10)</f>
        <v>5158</v>
      </c>
      <c r="G11" s="28">
        <f>SUM(G9:G10)</f>
        <v>96.074106386920803</v>
      </c>
      <c r="H11" s="28">
        <f>SUM(H9:H10)</f>
        <v>1035</v>
      </c>
      <c r="I11" s="28">
        <f>SUM(I9:I10)</f>
        <v>91.241854447439351</v>
      </c>
      <c r="J11" s="28">
        <f>SUM(J9:J10)</f>
        <v>945</v>
      </c>
      <c r="K11" s="28">
        <f>SUM(K9:K10)</f>
        <v>89.594366197183092</v>
      </c>
      <c r="L11" s="28">
        <f>SUM(L9:L10)</f>
        <v>1164</v>
      </c>
      <c r="M11" s="28">
        <f>SUM(M9:M10)</f>
        <v>83.571688800094023</v>
      </c>
      <c r="N11" s="28">
        <f>SUM(N9:N10)</f>
        <v>826</v>
      </c>
      <c r="O11" s="28">
        <f>SUM(O9:O10)</f>
        <v>8925</v>
      </c>
      <c r="P11" s="28">
        <f>SUM(P9:P10)</f>
        <v>14572</v>
      </c>
      <c r="Q11" s="28">
        <f>SUM(Q9:Q10)</f>
        <v>77.324203365556755</v>
      </c>
      <c r="R11" s="8">
        <f>SUM(R9:R10)</f>
        <v>0</v>
      </c>
      <c r="S11" s="7">
        <f>SUM(S9:S10)</f>
        <v>0</v>
      </c>
      <c r="T11" s="28">
        <f>SUM(T9:T10)</f>
        <v>61321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35534</v>
      </c>
      <c r="C17" s="28">
        <v>57.5</v>
      </c>
      <c r="D17" s="28">
        <v>374</v>
      </c>
      <c r="E17" s="28">
        <v>47.4</v>
      </c>
      <c r="F17" s="28">
        <v>6887</v>
      </c>
      <c r="G17" s="28">
        <v>48.2</v>
      </c>
      <c r="H17" s="28">
        <v>1265</v>
      </c>
      <c r="I17" s="28">
        <v>44.8</v>
      </c>
      <c r="J17" s="28">
        <v>1265</v>
      </c>
      <c r="K17" s="28">
        <v>47.7</v>
      </c>
      <c r="L17" s="28">
        <v>2133</v>
      </c>
      <c r="M17" s="28">
        <v>43.4</v>
      </c>
      <c r="N17" s="28">
        <v>1351</v>
      </c>
      <c r="O17" s="28">
        <v>43.1</v>
      </c>
      <c r="P17" s="28">
        <v>4304</v>
      </c>
      <c r="Q17" s="28">
        <v>29.7</v>
      </c>
      <c r="R17" s="8">
        <v>0</v>
      </c>
      <c r="S17" s="7">
        <v>0</v>
      </c>
      <c r="T17" s="28">
        <v>53113</v>
      </c>
    </row>
    <row r="18" spans="1:20" s="2" customFormat="1" ht="17.100000000000001" customHeight="1">
      <c r="A18" s="7" t="s">
        <v>22</v>
      </c>
      <c r="B18" s="28">
        <v>34146</v>
      </c>
      <c r="C18" s="28">
        <v>57.7</v>
      </c>
      <c r="D18" s="28">
        <v>451</v>
      </c>
      <c r="E18" s="28">
        <v>61.6</v>
      </c>
      <c r="F18" s="28">
        <v>5019</v>
      </c>
      <c r="G18" s="28">
        <v>53.1</v>
      </c>
      <c r="H18" s="28">
        <v>2197</v>
      </c>
      <c r="I18" s="28">
        <v>52.2</v>
      </c>
      <c r="J18" s="28">
        <v>2535</v>
      </c>
      <c r="K18" s="28">
        <v>52.1</v>
      </c>
      <c r="L18" s="28">
        <v>3629</v>
      </c>
      <c r="M18" s="28">
        <v>43.8</v>
      </c>
      <c r="N18" s="28">
        <v>937</v>
      </c>
      <c r="O18" s="28">
        <v>48.7</v>
      </c>
      <c r="P18" s="28">
        <v>4972</v>
      </c>
      <c r="Q18" s="28">
        <v>32.799999999999997</v>
      </c>
      <c r="R18" s="8">
        <v>0</v>
      </c>
      <c r="S18" s="7">
        <v>0</v>
      </c>
      <c r="T18" s="28">
        <v>53886</v>
      </c>
    </row>
    <row r="19" spans="1:20" s="2" customFormat="1" ht="17.100000000000001" customHeight="1">
      <c r="A19" s="9" t="s">
        <v>23</v>
      </c>
      <c r="B19" s="28">
        <v>69680</v>
      </c>
      <c r="C19" s="28">
        <v>57.6</v>
      </c>
      <c r="D19" s="28">
        <v>825</v>
      </c>
      <c r="E19" s="28">
        <v>54.5</v>
      </c>
      <c r="F19" s="28">
        <v>11906</v>
      </c>
      <c r="G19" s="28">
        <v>50.7</v>
      </c>
      <c r="H19" s="28">
        <v>3462</v>
      </c>
      <c r="I19" s="28">
        <v>48.5</v>
      </c>
      <c r="J19" s="28">
        <v>3800</v>
      </c>
      <c r="K19" s="28">
        <v>49.9</v>
      </c>
      <c r="L19" s="28">
        <v>5762</v>
      </c>
      <c r="M19" s="28">
        <v>43.6</v>
      </c>
      <c r="N19" s="28">
        <v>2288</v>
      </c>
      <c r="O19" s="28">
        <v>45.9</v>
      </c>
      <c r="P19" s="28">
        <v>9276</v>
      </c>
      <c r="Q19" s="28">
        <v>31.3</v>
      </c>
      <c r="R19" s="8">
        <v>0</v>
      </c>
      <c r="S19" s="7">
        <v>0</v>
      </c>
      <c r="T19" s="28">
        <v>106999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65817</v>
      </c>
      <c r="C25" s="28">
        <v>60.1</v>
      </c>
      <c r="D25" s="28">
        <v>739</v>
      </c>
      <c r="E25" s="28">
        <v>53.7</v>
      </c>
      <c r="F25" s="28">
        <v>7475</v>
      </c>
      <c r="G25" s="28">
        <v>51.7</v>
      </c>
      <c r="H25" s="28">
        <v>3203</v>
      </c>
      <c r="I25" s="28">
        <v>49.9</v>
      </c>
      <c r="J25" s="28">
        <v>2781</v>
      </c>
      <c r="K25" s="28">
        <v>52.1</v>
      </c>
      <c r="L25" s="28">
        <v>1867</v>
      </c>
      <c r="M25" s="28">
        <v>44.4</v>
      </c>
      <c r="N25" s="28">
        <v>1223</v>
      </c>
      <c r="O25" s="28">
        <v>45.4</v>
      </c>
      <c r="P25" s="28">
        <v>3542</v>
      </c>
      <c r="Q25" s="28">
        <v>21.1</v>
      </c>
      <c r="R25" s="7">
        <v>0</v>
      </c>
      <c r="S25" s="7">
        <v>0</v>
      </c>
      <c r="T25" s="28">
        <v>86647</v>
      </c>
    </row>
    <row r="26" spans="1:20" s="2" customFormat="1" ht="17.100000000000001" customHeight="1">
      <c r="A26" s="7" t="s">
        <v>22</v>
      </c>
      <c r="B26" s="28">
        <v>62842</v>
      </c>
      <c r="C26" s="28">
        <v>56.8</v>
      </c>
      <c r="D26" s="28">
        <v>552</v>
      </c>
      <c r="E26" s="28">
        <v>51.5</v>
      </c>
      <c r="F26" s="28">
        <v>9718</v>
      </c>
      <c r="G26" s="28">
        <v>48.1</v>
      </c>
      <c r="H26" s="28">
        <v>2383</v>
      </c>
      <c r="I26" s="28">
        <v>46.2</v>
      </c>
      <c r="J26" s="28">
        <v>2436</v>
      </c>
      <c r="K26" s="28">
        <v>47.6</v>
      </c>
      <c r="L26" s="28">
        <v>2235</v>
      </c>
      <c r="M26" s="28">
        <v>44.6</v>
      </c>
      <c r="N26" s="28">
        <v>1744</v>
      </c>
      <c r="O26" s="28">
        <v>47.6</v>
      </c>
      <c r="P26" s="28">
        <v>5620</v>
      </c>
      <c r="Q26" s="28">
        <v>19.7</v>
      </c>
      <c r="R26" s="7">
        <v>0</v>
      </c>
      <c r="S26" s="7">
        <v>0</v>
      </c>
      <c r="T26" s="28">
        <v>87530</v>
      </c>
    </row>
    <row r="27" spans="1:20" s="2" customFormat="1" ht="17.100000000000001" customHeight="1">
      <c r="A27" s="9" t="s">
        <v>23</v>
      </c>
      <c r="B27" s="28">
        <v>128659</v>
      </c>
      <c r="C27" s="28">
        <v>58.5</v>
      </c>
      <c r="D27" s="28">
        <v>1291</v>
      </c>
      <c r="E27" s="28">
        <v>52.6</v>
      </c>
      <c r="F27" s="28">
        <v>17193</v>
      </c>
      <c r="G27" s="28">
        <v>49.9</v>
      </c>
      <c r="H27" s="28">
        <v>5586</v>
      </c>
      <c r="I27" s="28">
        <v>48</v>
      </c>
      <c r="J27" s="28">
        <v>5217</v>
      </c>
      <c r="K27" s="28">
        <v>49.9</v>
      </c>
      <c r="L27" s="28">
        <v>4102</v>
      </c>
      <c r="M27" s="28">
        <v>44.5</v>
      </c>
      <c r="N27" s="28">
        <v>2967</v>
      </c>
      <c r="O27" s="28">
        <v>46.5</v>
      </c>
      <c r="P27" s="28">
        <v>9162</v>
      </c>
      <c r="Q27" s="28">
        <v>20.399999999999999</v>
      </c>
      <c r="R27" s="7">
        <v>0</v>
      </c>
      <c r="S27" s="7">
        <v>0</v>
      </c>
      <c r="T27" s="28">
        <v>174177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22392</v>
      </c>
      <c r="C33" s="28">
        <v>55.7</v>
      </c>
      <c r="D33" s="28">
        <v>225</v>
      </c>
      <c r="E33" s="28">
        <v>49.2</v>
      </c>
      <c r="F33" s="28">
        <v>3814</v>
      </c>
      <c r="G33" s="28">
        <v>47.7</v>
      </c>
      <c r="H33" s="28">
        <v>1346</v>
      </c>
      <c r="I33" s="28">
        <v>47.5</v>
      </c>
      <c r="J33" s="28">
        <v>2021</v>
      </c>
      <c r="K33" s="28">
        <v>51.5</v>
      </c>
      <c r="L33" s="28">
        <v>1211</v>
      </c>
      <c r="M33" s="28">
        <v>43.2</v>
      </c>
      <c r="N33" s="28">
        <v>1484</v>
      </c>
      <c r="O33" s="28">
        <v>44.4</v>
      </c>
      <c r="P33" s="28">
        <v>2511</v>
      </c>
      <c r="Q33" s="28">
        <v>30.6</v>
      </c>
      <c r="R33" s="7">
        <v>0</v>
      </c>
      <c r="S33" s="7">
        <v>0</v>
      </c>
      <c r="T33" s="28">
        <v>35004</v>
      </c>
    </row>
    <row r="34" spans="1:20" s="2" customFormat="1" ht="17.100000000000001" customHeight="1">
      <c r="A34" s="7" t="s">
        <v>30</v>
      </c>
      <c r="B34" s="28">
        <v>21624</v>
      </c>
      <c r="C34" s="28">
        <v>59.3</v>
      </c>
      <c r="D34" s="28">
        <v>243</v>
      </c>
      <c r="E34" s="28">
        <v>50</v>
      </c>
      <c r="F34" s="28">
        <v>4553</v>
      </c>
      <c r="G34" s="28">
        <v>51.5</v>
      </c>
      <c r="H34" s="28">
        <v>1318</v>
      </c>
      <c r="I34" s="28">
        <v>48.9</v>
      </c>
      <c r="J34" s="28">
        <v>2082</v>
      </c>
      <c r="K34" s="28">
        <v>54</v>
      </c>
      <c r="L34" s="28">
        <v>1064</v>
      </c>
      <c r="M34" s="28">
        <v>46.5</v>
      </c>
      <c r="N34" s="28">
        <v>2197</v>
      </c>
      <c r="O34" s="28">
        <v>48.2</v>
      </c>
      <c r="P34" s="28">
        <v>2982</v>
      </c>
      <c r="Q34" s="28">
        <v>32.799999999999997</v>
      </c>
      <c r="R34" s="7">
        <v>0</v>
      </c>
      <c r="S34" s="7">
        <v>0</v>
      </c>
      <c r="T34" s="28">
        <v>36063</v>
      </c>
    </row>
    <row r="35" spans="1:20" s="2" customFormat="1" ht="17.100000000000001" customHeight="1">
      <c r="A35" s="9" t="s">
        <v>23</v>
      </c>
      <c r="B35" s="28">
        <v>44016</v>
      </c>
      <c r="C35" s="28">
        <v>57.5</v>
      </c>
      <c r="D35" s="28">
        <v>468</v>
      </c>
      <c r="E35" s="28">
        <v>49.6</v>
      </c>
      <c r="F35" s="28">
        <v>8367</v>
      </c>
      <c r="G35" s="28">
        <v>49.6</v>
      </c>
      <c r="H35" s="28">
        <v>2664</v>
      </c>
      <c r="I35" s="28">
        <v>48.2</v>
      </c>
      <c r="J35" s="28">
        <v>4103</v>
      </c>
      <c r="K35" s="28">
        <v>52.8</v>
      </c>
      <c r="L35" s="28">
        <v>2275</v>
      </c>
      <c r="M35" s="28">
        <v>44.9</v>
      </c>
      <c r="N35" s="28">
        <v>3681</v>
      </c>
      <c r="O35" s="28">
        <v>46.3</v>
      </c>
      <c r="P35" s="28">
        <v>5493</v>
      </c>
      <c r="Q35" s="28">
        <v>31.7</v>
      </c>
      <c r="R35" s="7">
        <v>0</v>
      </c>
      <c r="S35" s="7">
        <v>0</v>
      </c>
      <c r="T35" s="28">
        <v>71067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30674</v>
      </c>
      <c r="C41" s="28">
        <v>54</v>
      </c>
      <c r="D41" s="28">
        <v>200</v>
      </c>
      <c r="E41" s="28">
        <v>40.5</v>
      </c>
      <c r="F41" s="28">
        <v>3735</v>
      </c>
      <c r="G41" s="28">
        <v>46.4</v>
      </c>
      <c r="H41" s="28">
        <v>737</v>
      </c>
      <c r="I41" s="28">
        <v>45.6</v>
      </c>
      <c r="J41" s="28">
        <v>665</v>
      </c>
      <c r="K41" s="28">
        <v>46.3</v>
      </c>
      <c r="L41" s="28">
        <v>399</v>
      </c>
      <c r="M41" s="28">
        <v>40.6</v>
      </c>
      <c r="N41" s="28">
        <v>257</v>
      </c>
      <c r="O41" s="28">
        <v>43.6</v>
      </c>
      <c r="P41" s="28">
        <v>10379</v>
      </c>
      <c r="Q41" s="28">
        <v>33.5</v>
      </c>
      <c r="R41" s="7">
        <v>0</v>
      </c>
      <c r="S41" s="7">
        <v>0</v>
      </c>
      <c r="T41" s="28">
        <v>47046</v>
      </c>
    </row>
    <row r="42" spans="1:20" s="2" customFormat="1" ht="17.100000000000001" customHeight="1">
      <c r="A42" s="7" t="s">
        <v>30</v>
      </c>
      <c r="B42" s="28">
        <v>25279</v>
      </c>
      <c r="C42" s="28">
        <v>57.4</v>
      </c>
      <c r="D42" s="28">
        <v>297</v>
      </c>
      <c r="E42" s="28">
        <v>46.4</v>
      </c>
      <c r="F42" s="28">
        <v>3623</v>
      </c>
      <c r="G42" s="28">
        <v>51.4</v>
      </c>
      <c r="H42" s="28">
        <v>704</v>
      </c>
      <c r="I42" s="28">
        <v>48.2</v>
      </c>
      <c r="J42" s="28">
        <v>745</v>
      </c>
      <c r="K42" s="28">
        <v>50.4</v>
      </c>
      <c r="L42" s="28">
        <v>732</v>
      </c>
      <c r="M42" s="28">
        <v>35.299999999999997</v>
      </c>
      <c r="N42" s="28">
        <v>625</v>
      </c>
      <c r="O42" s="28">
        <v>47.5</v>
      </c>
      <c r="P42" s="28">
        <v>4489</v>
      </c>
      <c r="Q42" s="28">
        <v>34.4</v>
      </c>
      <c r="R42" s="7">
        <v>0</v>
      </c>
      <c r="S42" s="7">
        <v>0</v>
      </c>
      <c r="T42" s="28">
        <v>36494</v>
      </c>
    </row>
    <row r="43" spans="1:20" s="2" customFormat="1" ht="17.100000000000001" customHeight="1">
      <c r="A43" s="9" t="s">
        <v>23</v>
      </c>
      <c r="B43" s="28">
        <v>55953</v>
      </c>
      <c r="C43" s="28">
        <v>55.7</v>
      </c>
      <c r="D43" s="28">
        <v>497</v>
      </c>
      <c r="E43" s="28">
        <v>43.5</v>
      </c>
      <c r="F43" s="28">
        <v>7358</v>
      </c>
      <c r="G43" s="28">
        <v>48.9</v>
      </c>
      <c r="H43" s="28">
        <v>1441</v>
      </c>
      <c r="I43" s="28">
        <v>46.9</v>
      </c>
      <c r="J43" s="28">
        <v>1410</v>
      </c>
      <c r="K43" s="28">
        <v>48.3</v>
      </c>
      <c r="L43" s="28">
        <v>1131</v>
      </c>
      <c r="M43" s="28">
        <v>38</v>
      </c>
      <c r="N43" s="28">
        <v>882</v>
      </c>
      <c r="O43" s="28">
        <v>45.5</v>
      </c>
      <c r="P43" s="28">
        <v>14868</v>
      </c>
      <c r="Q43" s="28">
        <v>34</v>
      </c>
      <c r="R43" s="7">
        <v>0</v>
      </c>
      <c r="S43" s="7">
        <v>0</v>
      </c>
      <c r="T43" s="28">
        <v>83540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13667</v>
      </c>
      <c r="C49" s="27">
        <v>59.7</v>
      </c>
      <c r="D49" s="27">
        <v>277</v>
      </c>
      <c r="E49" s="27">
        <v>50.4</v>
      </c>
      <c r="F49" s="27">
        <v>1427</v>
      </c>
      <c r="G49" s="27">
        <v>49.6</v>
      </c>
      <c r="H49" s="27">
        <v>374</v>
      </c>
      <c r="I49" s="27">
        <v>46.7</v>
      </c>
      <c r="J49" s="27">
        <v>247</v>
      </c>
      <c r="K49" s="27">
        <v>49</v>
      </c>
      <c r="L49" s="27">
        <v>194</v>
      </c>
      <c r="M49" s="27">
        <v>43.4</v>
      </c>
      <c r="N49" s="27">
        <v>64</v>
      </c>
      <c r="O49" s="27">
        <v>42.8</v>
      </c>
      <c r="P49" s="27">
        <v>3205</v>
      </c>
      <c r="Q49" s="27">
        <v>36.799999999999997</v>
      </c>
      <c r="R49" s="7">
        <v>0</v>
      </c>
      <c r="S49" s="7">
        <v>0</v>
      </c>
      <c r="T49" s="27">
        <v>19455</v>
      </c>
    </row>
    <row r="50" spans="1:20" s="2" customFormat="1" ht="17.100000000000001" customHeight="1">
      <c r="A50" s="7" t="s">
        <v>22</v>
      </c>
      <c r="B50" s="27">
        <v>15197</v>
      </c>
      <c r="C50" s="27">
        <v>59.7</v>
      </c>
      <c r="D50" s="27">
        <v>179</v>
      </c>
      <c r="E50" s="27">
        <v>47.3</v>
      </c>
      <c r="F50" s="27">
        <v>1537</v>
      </c>
      <c r="G50" s="27">
        <v>50.4</v>
      </c>
      <c r="H50" s="27">
        <v>730</v>
      </c>
      <c r="I50" s="27">
        <v>49.5</v>
      </c>
      <c r="J50" s="27">
        <v>413</v>
      </c>
      <c r="K50" s="27">
        <v>48.9</v>
      </c>
      <c r="L50" s="27">
        <v>236</v>
      </c>
      <c r="M50" s="27">
        <v>45.3</v>
      </c>
      <c r="N50" s="27">
        <v>38</v>
      </c>
      <c r="O50" s="27">
        <v>42.6</v>
      </c>
      <c r="P50" s="27">
        <v>1496</v>
      </c>
      <c r="Q50" s="27">
        <v>35.799999999999997</v>
      </c>
      <c r="R50" s="7">
        <v>0</v>
      </c>
      <c r="S50" s="7">
        <v>0</v>
      </c>
      <c r="T50" s="27">
        <v>19826</v>
      </c>
    </row>
    <row r="51" spans="1:20" s="2" customFormat="1" ht="17.100000000000001" customHeight="1">
      <c r="A51" s="9" t="s">
        <v>23</v>
      </c>
      <c r="B51" s="27">
        <v>28864</v>
      </c>
      <c r="C51" s="27">
        <v>59.7</v>
      </c>
      <c r="D51" s="27">
        <v>456</v>
      </c>
      <c r="E51" s="27">
        <v>48.8</v>
      </c>
      <c r="F51" s="27">
        <v>2964</v>
      </c>
      <c r="G51" s="27">
        <v>50</v>
      </c>
      <c r="H51" s="27">
        <v>1104</v>
      </c>
      <c r="I51" s="27">
        <v>48.1</v>
      </c>
      <c r="J51" s="27">
        <v>660</v>
      </c>
      <c r="K51" s="27">
        <v>49</v>
      </c>
      <c r="L51" s="27">
        <v>430</v>
      </c>
      <c r="M51" s="27">
        <v>44.3</v>
      </c>
      <c r="N51" s="27">
        <v>102</v>
      </c>
      <c r="O51" s="27">
        <v>42.7</v>
      </c>
      <c r="P51" s="27">
        <v>4701</v>
      </c>
      <c r="Q51" s="27">
        <v>36.299999999999997</v>
      </c>
      <c r="R51" s="7">
        <v>0</v>
      </c>
      <c r="S51" s="7">
        <v>0</v>
      </c>
      <c r="T51" s="27">
        <v>39281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29649</v>
      </c>
      <c r="C57" s="27">
        <v>55.9</v>
      </c>
      <c r="D57" s="27">
        <v>531</v>
      </c>
      <c r="E57" s="27">
        <v>46.3</v>
      </c>
      <c r="F57" s="27">
        <v>2769</v>
      </c>
      <c r="G57" s="27">
        <v>47.1</v>
      </c>
      <c r="H57" s="27">
        <v>264</v>
      </c>
      <c r="I57" s="27">
        <v>52.1</v>
      </c>
      <c r="J57" s="27">
        <v>169</v>
      </c>
      <c r="K57" s="27">
        <v>51</v>
      </c>
      <c r="L57" s="27">
        <v>88</v>
      </c>
      <c r="M57" s="27">
        <v>44.1</v>
      </c>
      <c r="N57" s="27">
        <v>18</v>
      </c>
      <c r="O57" s="27">
        <v>43.4</v>
      </c>
      <c r="P57" s="27">
        <v>9007</v>
      </c>
      <c r="Q57" s="27">
        <v>34.700000000000003</v>
      </c>
      <c r="R57" s="7">
        <v>0</v>
      </c>
      <c r="S57" s="7">
        <v>0</v>
      </c>
      <c r="T57" s="27">
        <v>42495</v>
      </c>
    </row>
    <row r="58" spans="1:20" s="2" customFormat="1" ht="17.100000000000001" customHeight="1">
      <c r="A58" s="14" t="s">
        <v>37</v>
      </c>
      <c r="B58" s="27">
        <v>31801</v>
      </c>
      <c r="C58" s="27">
        <v>56.9</v>
      </c>
      <c r="D58" s="27">
        <v>291</v>
      </c>
      <c r="E58" s="27">
        <v>35</v>
      </c>
      <c r="F58" s="27">
        <v>3301</v>
      </c>
      <c r="G58" s="27">
        <v>46.9</v>
      </c>
      <c r="H58" s="27">
        <v>361</v>
      </c>
      <c r="I58" s="27">
        <v>47.8</v>
      </c>
      <c r="J58" s="27">
        <v>411</v>
      </c>
      <c r="K58" s="27">
        <v>36.299999999999997</v>
      </c>
      <c r="L58" s="27">
        <v>110</v>
      </c>
      <c r="M58" s="27">
        <v>42.3</v>
      </c>
      <c r="N58" s="27">
        <v>15</v>
      </c>
      <c r="O58" s="27">
        <v>47.9</v>
      </c>
      <c r="P58" s="27">
        <v>9461</v>
      </c>
      <c r="Q58" s="27">
        <v>35.200000000000003</v>
      </c>
      <c r="R58" s="7">
        <v>0</v>
      </c>
      <c r="S58" s="7">
        <v>0</v>
      </c>
      <c r="T58" s="27">
        <v>45751</v>
      </c>
    </row>
    <row r="59" spans="1:20" s="2" customFormat="1" ht="17.100000000000001" customHeight="1">
      <c r="A59" s="15" t="s">
        <v>23</v>
      </c>
      <c r="B59" s="27">
        <v>61450</v>
      </c>
      <c r="C59" s="27">
        <v>56.4</v>
      </c>
      <c r="D59" s="27">
        <v>822</v>
      </c>
      <c r="E59" s="27">
        <v>40.6</v>
      </c>
      <c r="F59" s="27">
        <v>6070</v>
      </c>
      <c r="G59" s="27">
        <v>47</v>
      </c>
      <c r="H59" s="27">
        <v>625</v>
      </c>
      <c r="I59" s="27">
        <v>50</v>
      </c>
      <c r="J59" s="27">
        <v>580</v>
      </c>
      <c r="K59" s="27">
        <v>43.6</v>
      </c>
      <c r="L59" s="27">
        <v>198</v>
      </c>
      <c r="M59" s="27">
        <v>43.2</v>
      </c>
      <c r="N59" s="27">
        <v>33</v>
      </c>
      <c r="O59" s="27">
        <v>45.6</v>
      </c>
      <c r="P59" s="27">
        <v>18468</v>
      </c>
      <c r="Q59" s="27">
        <v>35</v>
      </c>
      <c r="R59" s="7">
        <v>0</v>
      </c>
      <c r="S59" s="7">
        <v>0</v>
      </c>
      <c r="T59" s="27">
        <v>88246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23385</v>
      </c>
      <c r="C65" s="28">
        <v>55.1</v>
      </c>
      <c r="D65" s="28">
        <v>363</v>
      </c>
      <c r="E65" s="28">
        <v>36.1</v>
      </c>
      <c r="F65" s="28">
        <v>3407</v>
      </c>
      <c r="G65" s="28">
        <v>45.8</v>
      </c>
      <c r="H65" s="28">
        <v>859</v>
      </c>
      <c r="I65" s="28">
        <v>43.5</v>
      </c>
      <c r="J65" s="28">
        <v>690</v>
      </c>
      <c r="K65" s="28">
        <v>45.8</v>
      </c>
      <c r="L65" s="28">
        <v>1058</v>
      </c>
      <c r="M65" s="28">
        <v>43.9</v>
      </c>
      <c r="N65" s="28">
        <v>593</v>
      </c>
      <c r="O65" s="28">
        <v>44.2</v>
      </c>
      <c r="P65" s="28">
        <v>2286</v>
      </c>
      <c r="Q65" s="28">
        <v>33.5</v>
      </c>
      <c r="R65" s="7">
        <v>0</v>
      </c>
      <c r="S65" s="7">
        <v>0</v>
      </c>
      <c r="T65" s="28">
        <v>32641</v>
      </c>
    </row>
    <row r="66" spans="1:20" s="2" customFormat="1" ht="17.100000000000001" customHeight="1">
      <c r="A66" s="14" t="s">
        <v>30</v>
      </c>
      <c r="B66" s="28">
        <v>18477</v>
      </c>
      <c r="C66" s="28">
        <v>53.9</v>
      </c>
      <c r="D66" s="28">
        <v>404</v>
      </c>
      <c r="E66" s="28">
        <v>46.1</v>
      </c>
      <c r="F66" s="28">
        <v>3013</v>
      </c>
      <c r="G66" s="28">
        <v>46.8</v>
      </c>
      <c r="H66" s="28">
        <v>1032</v>
      </c>
      <c r="I66" s="28">
        <v>48.3</v>
      </c>
      <c r="J66" s="28">
        <v>1124</v>
      </c>
      <c r="K66" s="28">
        <v>49</v>
      </c>
      <c r="L66" s="28">
        <v>1225</v>
      </c>
      <c r="M66" s="28">
        <v>45.6</v>
      </c>
      <c r="N66" s="28">
        <v>1129</v>
      </c>
      <c r="O66" s="28">
        <v>47.1</v>
      </c>
      <c r="P66" s="28">
        <v>2782</v>
      </c>
      <c r="Q66" s="28">
        <v>30.6</v>
      </c>
      <c r="R66" s="7">
        <v>0</v>
      </c>
      <c r="S66" s="7">
        <v>0</v>
      </c>
      <c r="T66" s="28">
        <v>29186</v>
      </c>
    </row>
    <row r="67" spans="1:20" s="2" customFormat="1" ht="17.100000000000001" customHeight="1">
      <c r="A67" s="15" t="s">
        <v>23</v>
      </c>
      <c r="B67" s="28">
        <v>41862</v>
      </c>
      <c r="C67" s="28">
        <v>54.5</v>
      </c>
      <c r="D67" s="28">
        <v>767</v>
      </c>
      <c r="E67" s="28">
        <v>41.1</v>
      </c>
      <c r="F67" s="28">
        <v>6420</v>
      </c>
      <c r="G67" s="28">
        <v>46.3</v>
      </c>
      <c r="H67" s="28">
        <v>1891</v>
      </c>
      <c r="I67" s="28">
        <v>45.9</v>
      </c>
      <c r="J67" s="28">
        <v>1814</v>
      </c>
      <c r="K67" s="28">
        <v>47.4</v>
      </c>
      <c r="L67" s="28">
        <v>2283</v>
      </c>
      <c r="M67" s="28">
        <v>44.8</v>
      </c>
      <c r="N67" s="28">
        <v>1722</v>
      </c>
      <c r="O67" s="28">
        <v>45.7</v>
      </c>
      <c r="P67" s="28">
        <v>5068</v>
      </c>
      <c r="Q67" s="28">
        <v>32</v>
      </c>
      <c r="R67" s="7">
        <v>0</v>
      </c>
      <c r="S67" s="7">
        <v>0</v>
      </c>
      <c r="T67" s="28">
        <v>61827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10772</v>
      </c>
      <c r="C73" s="28">
        <v>55</v>
      </c>
      <c r="D73" s="28">
        <v>320</v>
      </c>
      <c r="E73" s="28">
        <v>39.6</v>
      </c>
      <c r="F73" s="28">
        <v>1717</v>
      </c>
      <c r="G73" s="28">
        <v>43.1</v>
      </c>
      <c r="H73" s="28">
        <v>454</v>
      </c>
      <c r="I73" s="28">
        <v>45</v>
      </c>
      <c r="J73" s="28">
        <v>327</v>
      </c>
      <c r="K73" s="28">
        <v>45.2</v>
      </c>
      <c r="L73" s="28">
        <v>348</v>
      </c>
      <c r="M73" s="28">
        <v>40.5</v>
      </c>
      <c r="N73" s="28">
        <v>103</v>
      </c>
      <c r="O73" s="28">
        <v>41.9</v>
      </c>
      <c r="P73" s="28">
        <v>4302</v>
      </c>
      <c r="Q73" s="28">
        <v>33.200000000000003</v>
      </c>
      <c r="R73" s="7">
        <v>0</v>
      </c>
      <c r="S73" s="7">
        <v>0</v>
      </c>
      <c r="T73" s="28">
        <v>18343</v>
      </c>
    </row>
    <row r="74" spans="1:20" s="2" customFormat="1" ht="17.100000000000001" customHeight="1">
      <c r="A74" s="14" t="s">
        <v>44</v>
      </c>
      <c r="B74" s="28">
        <v>10685</v>
      </c>
      <c r="C74" s="28">
        <v>52.2</v>
      </c>
      <c r="D74" s="28">
        <v>297</v>
      </c>
      <c r="E74" s="28">
        <v>39</v>
      </c>
      <c r="F74" s="28">
        <v>1318</v>
      </c>
      <c r="G74" s="28">
        <v>41.8</v>
      </c>
      <c r="H74" s="28">
        <v>244</v>
      </c>
      <c r="I74" s="28">
        <v>41.4</v>
      </c>
      <c r="J74" s="28">
        <v>199</v>
      </c>
      <c r="K74" s="28">
        <v>38.9</v>
      </c>
      <c r="L74" s="28">
        <v>418</v>
      </c>
      <c r="M74" s="28">
        <v>32.700000000000003</v>
      </c>
      <c r="N74" s="28">
        <v>75</v>
      </c>
      <c r="O74" s="28">
        <v>41.3</v>
      </c>
      <c r="P74" s="28">
        <v>5332</v>
      </c>
      <c r="Q74" s="28">
        <v>33.4</v>
      </c>
      <c r="R74" s="7">
        <v>0</v>
      </c>
      <c r="S74" s="7">
        <v>0</v>
      </c>
      <c r="T74" s="28">
        <v>18568</v>
      </c>
    </row>
    <row r="75" spans="1:20" s="2" customFormat="1" ht="17.100000000000001" customHeight="1">
      <c r="A75" s="15" t="s">
        <v>23</v>
      </c>
      <c r="B75" s="28">
        <v>21457</v>
      </c>
      <c r="C75" s="28">
        <v>53.6</v>
      </c>
      <c r="D75" s="28">
        <v>617</v>
      </c>
      <c r="E75" s="28">
        <v>39.299999999999997</v>
      </c>
      <c r="F75" s="28">
        <v>3035</v>
      </c>
      <c r="G75" s="28">
        <v>42.5</v>
      </c>
      <c r="H75" s="28">
        <v>698</v>
      </c>
      <c r="I75" s="28">
        <v>43.2</v>
      </c>
      <c r="J75" s="28">
        <v>526</v>
      </c>
      <c r="K75" s="28">
        <v>42</v>
      </c>
      <c r="L75" s="28">
        <v>766</v>
      </c>
      <c r="M75" s="28">
        <v>36.6</v>
      </c>
      <c r="N75" s="28">
        <v>178</v>
      </c>
      <c r="O75" s="28">
        <v>41.6</v>
      </c>
      <c r="P75" s="28">
        <v>9634</v>
      </c>
      <c r="Q75" s="28">
        <v>33.299999999999997</v>
      </c>
      <c r="R75" s="7">
        <v>0</v>
      </c>
      <c r="S75" s="7">
        <v>0</v>
      </c>
      <c r="T75" s="28">
        <v>36911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2023-05-16T07:01:03Z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