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<sst xmlns="http://schemas.openxmlformats.org/spreadsheetml/2006/main" count="346" uniqueCount="59">
  <si>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</si>
  <si>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</si>
  <si>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</si>
  <si>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</si>
  <si>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</si>
  <si>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</si>
  <si>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</si>
  <si>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</si>
  <si>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</si>
  <si>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</si>
  <si>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</si>
  <si>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</si>
  <si>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</si>
  <si>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</si>
  <si>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</si>
  <si>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</si>
  <si>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</si>
  <si>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</si>
  <si>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</si>
  <si>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</si>
  <si>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</si>
  <si>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</si>
  <si>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</si>
  <si>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</si>
  <si>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</si>
  <si>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</si>
  <si>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</si>
  <si>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</si>
  <si>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</si>
  <si>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</si>
  <si>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</si>
  <si>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</si>
  <si>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</si>
  <si>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</si>
  <si>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</si>
  <si>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</si>
  <si>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</si>
  <si>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</si>
  <si>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</si>
  <si>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</si>
  <si>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</si>
  <si>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</si>
  <si>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</si>
  <si>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</si>
  <si>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</si>
  <si>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</si>
  <si>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</si>
  <si>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</si>
  <si>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</si>
  <si>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日期：2023年5月4日</t>
    <phoneticPr fontId="5" type="noConversion"/>
  </si>
  <si>
    <t>18G107中堂江南桥路段日交通量调查表(2023年5月4日)</t>
    <phoneticPr fontId="5" type="noConversion"/>
  </si>
  <si>
    <t>G107东城牛山路段日交通量调查表(2023年5月4日)</t>
    <phoneticPr fontId="5" type="noConversion"/>
  </si>
  <si>
    <t>G107大岭山杨屋路段日交通量调查表(2023年5月4日)</t>
    <phoneticPr fontId="5" type="noConversion"/>
  </si>
  <si>
    <t>G220塘厦莲湖路段日交通量调查表(2023年5月4日)</t>
    <phoneticPr fontId="5" type="noConversion"/>
  </si>
  <si>
    <t>S122长安沙头路段日交通量调查表(2023年5月4日)</t>
    <phoneticPr fontId="5" type="noConversion"/>
  </si>
  <si>
    <t>S120茶山京山路段日交通量调查表(2023年5月4日)</t>
    <phoneticPr fontId="5" type="noConversion"/>
  </si>
  <si>
    <t>S256厚街寮厦路段日交通量调查表(2023年5月4日)</t>
    <phoneticPr fontId="5" type="noConversion"/>
  </si>
  <si>
    <t>S357黄江新市路段日交通量调查表(2023年5月4日)</t>
    <phoneticPr fontId="5" type="noConversion"/>
  </si>
  <si>
    <t>S359凤岗官井头路段日交通量调查表(2023年5月4日)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</si>
</sst>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X76" sqref="X76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15166</v>
      </c>
      <c r="C9" s="28">
        <v>60.6</v>
      </c>
      <c r="D9" s="28">
        <v>313</v>
      </c>
      <c r="E9" s="28">
        <v>49.4</v>
      </c>
      <c r="F9" s="28">
        <v>2327</v>
      </c>
      <c r="G9" s="28">
        <v>50.3</v>
      </c>
      <c r="H9" s="28">
        <v>494</v>
      </c>
      <c r="I9" s="28">
        <v>48.2</v>
      </c>
      <c r="J9" s="28">
        <v>442</v>
      </c>
      <c r="K9" s="28">
        <v>48.5</v>
      </c>
      <c r="L9" s="28">
        <v>503</v>
      </c>
      <c r="M9" s="28">
        <v>42.2</v>
      </c>
      <c r="N9" s="28">
        <v>450</v>
      </c>
      <c r="O9" s="28">
        <v>45.9</v>
      </c>
      <c r="P9" s="28">
        <v>6497</v>
      </c>
      <c r="Q9" s="28">
        <v>41</v>
      </c>
      <c r="R9" s="8">
        <v>0</v>
      </c>
      <c r="S9" s="7">
        <v>0</v>
      </c>
      <c r="T9" s="28">
        <v>26192</v>
      </c>
    </row>
    <row r="10" spans="1:20" s="2" customFormat="1" ht="17.100000000000001" customHeight="1">
      <c r="A10" s="7" t="s">
        <v>22</v>
      </c>
      <c r="B10" s="28">
        <v>15241</v>
      </c>
      <c r="C10" s="28">
        <v>53.5</v>
      </c>
      <c r="D10" s="28">
        <v>356</v>
      </c>
      <c r="E10" s="28">
        <v>46.5</v>
      </c>
      <c r="F10" s="28">
        <v>2324</v>
      </c>
      <c r="G10" s="28">
        <v>45.5</v>
      </c>
      <c r="H10" s="28">
        <v>407</v>
      </c>
      <c r="I10" s="28">
        <v>42.6</v>
      </c>
      <c r="J10" s="28">
        <v>408</v>
      </c>
      <c r="K10" s="28">
        <v>43.1</v>
      </c>
      <c r="L10" s="28">
        <v>431</v>
      </c>
      <c r="M10" s="28">
        <v>40.5</v>
      </c>
      <c r="N10" s="28">
        <v>123</v>
      </c>
      <c r="O10" s="28">
        <v>45.6</v>
      </c>
      <c r="P10" s="28">
        <v>5010</v>
      </c>
      <c r="Q10" s="28">
        <v>36.1</v>
      </c>
      <c r="R10" s="8">
        <v>0</v>
      </c>
      <c r="S10" s="7">
        <v>0</v>
      </c>
      <c r="T10" s="28">
        <v>24300</v>
      </c>
    </row>
    <row r="11" spans="1:20" s="2" customFormat="1" ht="17.100000000000001" customHeight="1">
      <c r="A11" s="9" t="s">
        <v>23</v>
      </c>
      <c r="B11" s="28">
        <v>30407</v>
      </c>
      <c r="C11" s="28">
        <v>57</v>
      </c>
      <c r="D11" s="28">
        <v>669</v>
      </c>
      <c r="E11" s="28">
        <v>48</v>
      </c>
      <c r="F11" s="28">
        <v>4651</v>
      </c>
      <c r="G11" s="28">
        <v>47.9</v>
      </c>
      <c r="H11" s="28">
        <v>901</v>
      </c>
      <c r="I11" s="28">
        <v>45.4</v>
      </c>
      <c r="J11" s="28">
        <v>850</v>
      </c>
      <c r="K11" s="28">
        <v>45.8</v>
      </c>
      <c r="L11" s="28">
        <v>934</v>
      </c>
      <c r="M11" s="28">
        <v>41.4</v>
      </c>
      <c r="N11" s="28">
        <v>573</v>
      </c>
      <c r="O11" s="28">
        <v>45.8</v>
      </c>
      <c r="P11" s="28">
        <v>11507</v>
      </c>
      <c r="Q11" s="28">
        <v>38.5</v>
      </c>
      <c r="R11" s="8">
        <v>0</v>
      </c>
      <c r="S11" s="7">
        <v>0</v>
      </c>
      <c r="T11" s="28">
        <v>50492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34305</v>
      </c>
      <c r="C17" s="28">
        <v>56.8</v>
      </c>
      <c r="D17" s="28">
        <v>382</v>
      </c>
      <c r="E17" s="28">
        <v>48.6</v>
      </c>
      <c r="F17" s="28">
        <v>6746</v>
      </c>
      <c r="G17" s="28">
        <v>48.3</v>
      </c>
      <c r="H17" s="28">
        <v>1209</v>
      </c>
      <c r="I17" s="28">
        <v>44.7</v>
      </c>
      <c r="J17" s="28">
        <v>1557</v>
      </c>
      <c r="K17" s="28">
        <v>47.7</v>
      </c>
      <c r="L17" s="28">
        <v>2364</v>
      </c>
      <c r="M17" s="28">
        <v>43.9</v>
      </c>
      <c r="N17" s="28">
        <v>1406</v>
      </c>
      <c r="O17" s="28">
        <v>43.4</v>
      </c>
      <c r="P17" s="28">
        <v>4108</v>
      </c>
      <c r="Q17" s="28">
        <v>30</v>
      </c>
      <c r="R17" s="8">
        <v>0</v>
      </c>
      <c r="S17" s="7">
        <v>0</v>
      </c>
      <c r="T17" s="28">
        <v>52077</v>
      </c>
    </row>
    <row r="18" spans="1:20" s="2" customFormat="1" ht="17.100000000000001" customHeight="1">
      <c r="A18" s="7" t="s">
        <v>22</v>
      </c>
      <c r="B18" s="28">
        <v>32818</v>
      </c>
      <c r="C18" s="28">
        <v>57.8</v>
      </c>
      <c r="D18" s="28">
        <v>470</v>
      </c>
      <c r="E18" s="28">
        <v>61</v>
      </c>
      <c r="F18" s="28">
        <v>4730</v>
      </c>
      <c r="G18" s="28">
        <v>53.5</v>
      </c>
      <c r="H18" s="28">
        <v>2090</v>
      </c>
      <c r="I18" s="28">
        <v>52.7</v>
      </c>
      <c r="J18" s="28">
        <v>2610</v>
      </c>
      <c r="K18" s="28">
        <v>52.5</v>
      </c>
      <c r="L18" s="28">
        <v>3526</v>
      </c>
      <c r="M18" s="28">
        <v>44.3</v>
      </c>
      <c r="N18" s="28">
        <v>766</v>
      </c>
      <c r="O18" s="28">
        <v>48.8</v>
      </c>
      <c r="P18" s="28">
        <v>4513</v>
      </c>
      <c r="Q18" s="28">
        <v>33.4</v>
      </c>
      <c r="R18" s="8">
        <v>0</v>
      </c>
      <c r="S18" s="7">
        <v>0</v>
      </c>
      <c r="T18" s="28">
        <v>51523</v>
      </c>
    </row>
    <row r="19" spans="1:20" s="2" customFormat="1" ht="17.100000000000001" customHeight="1">
      <c r="A19" s="9" t="s">
        <v>23</v>
      </c>
      <c r="B19" s="28">
        <v>67123</v>
      </c>
      <c r="C19" s="28">
        <v>57.3</v>
      </c>
      <c r="D19" s="28">
        <v>852</v>
      </c>
      <c r="E19" s="28">
        <v>54.8</v>
      </c>
      <c r="F19" s="28">
        <v>11476</v>
      </c>
      <c r="G19" s="28">
        <v>50.9</v>
      </c>
      <c r="H19" s="28">
        <v>3299</v>
      </c>
      <c r="I19" s="28">
        <v>48.7</v>
      </c>
      <c r="J19" s="28">
        <v>4167</v>
      </c>
      <c r="K19" s="28">
        <v>50.1</v>
      </c>
      <c r="L19" s="28">
        <v>5890</v>
      </c>
      <c r="M19" s="28">
        <v>44.1</v>
      </c>
      <c r="N19" s="28">
        <v>2172</v>
      </c>
      <c r="O19" s="28">
        <v>46.1</v>
      </c>
      <c r="P19" s="28">
        <v>8621</v>
      </c>
      <c r="Q19" s="28">
        <v>31.7</v>
      </c>
      <c r="R19" s="8">
        <v>0</v>
      </c>
      <c r="S19" s="7">
        <v>0</v>
      </c>
      <c r="T19" s="28">
        <v>103600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64179</v>
      </c>
      <c r="C25" s="28">
        <v>58</v>
      </c>
      <c r="D25" s="28">
        <v>701</v>
      </c>
      <c r="E25" s="28">
        <v>52.5</v>
      </c>
      <c r="F25" s="28">
        <v>7221</v>
      </c>
      <c r="G25" s="28">
        <v>49</v>
      </c>
      <c r="H25" s="28">
        <v>2999</v>
      </c>
      <c r="I25" s="28">
        <v>46.5</v>
      </c>
      <c r="J25" s="28">
        <v>2699</v>
      </c>
      <c r="K25" s="28">
        <v>49.4</v>
      </c>
      <c r="L25" s="28">
        <v>2221</v>
      </c>
      <c r="M25" s="28">
        <v>43.1</v>
      </c>
      <c r="N25" s="28">
        <v>997</v>
      </c>
      <c r="O25" s="28">
        <v>46.3</v>
      </c>
      <c r="P25" s="28">
        <v>3690</v>
      </c>
      <c r="Q25" s="28">
        <v>21.1</v>
      </c>
      <c r="R25" s="7">
        <v>0</v>
      </c>
      <c r="S25" s="7">
        <v>0</v>
      </c>
      <c r="T25" s="28">
        <v>84707</v>
      </c>
    </row>
    <row r="26" spans="1:20" s="2" customFormat="1" ht="17.100000000000001" customHeight="1">
      <c r="A26" s="7" t="s">
        <v>22</v>
      </c>
      <c r="B26" s="28">
        <v>59029</v>
      </c>
      <c r="C26" s="28">
        <v>57.4</v>
      </c>
      <c r="D26" s="28">
        <v>588</v>
      </c>
      <c r="E26" s="28">
        <v>53.1</v>
      </c>
      <c r="F26" s="28">
        <v>9593</v>
      </c>
      <c r="G26" s="28">
        <v>48.9</v>
      </c>
      <c r="H26" s="28">
        <v>2221</v>
      </c>
      <c r="I26" s="28">
        <v>46.9</v>
      </c>
      <c r="J26" s="28">
        <v>2561</v>
      </c>
      <c r="K26" s="28">
        <v>49.7</v>
      </c>
      <c r="L26" s="28">
        <v>1907</v>
      </c>
      <c r="M26" s="28">
        <v>45.6</v>
      </c>
      <c r="N26" s="28">
        <v>1509</v>
      </c>
      <c r="O26" s="28">
        <v>47.4</v>
      </c>
      <c r="P26" s="28">
        <v>4711</v>
      </c>
      <c r="Q26" s="28">
        <v>20.3</v>
      </c>
      <c r="R26" s="7">
        <v>0</v>
      </c>
      <c r="S26" s="7">
        <v>0</v>
      </c>
      <c r="T26" s="28">
        <v>82119</v>
      </c>
    </row>
    <row r="27" spans="1:20" s="2" customFormat="1" ht="17.100000000000001" customHeight="1">
      <c r="A27" s="9" t="s">
        <v>23</v>
      </c>
      <c r="B27" s="28">
        <v>123208</v>
      </c>
      <c r="C27" s="28">
        <v>57.7</v>
      </c>
      <c r="D27" s="28">
        <v>1289</v>
      </c>
      <c r="E27" s="28">
        <v>52.8</v>
      </c>
      <c r="F27" s="28">
        <v>16814</v>
      </c>
      <c r="G27" s="28">
        <v>49</v>
      </c>
      <c r="H27" s="28">
        <v>5220</v>
      </c>
      <c r="I27" s="28">
        <v>46.7</v>
      </c>
      <c r="J27" s="28">
        <v>5260</v>
      </c>
      <c r="K27" s="28">
        <v>49.5</v>
      </c>
      <c r="L27" s="28">
        <v>4128</v>
      </c>
      <c r="M27" s="28">
        <v>44.4</v>
      </c>
      <c r="N27" s="28">
        <v>2506</v>
      </c>
      <c r="O27" s="28">
        <v>46.8</v>
      </c>
      <c r="P27" s="28">
        <v>8401</v>
      </c>
      <c r="Q27" s="28">
        <v>20.7</v>
      </c>
      <c r="R27" s="7">
        <v>0</v>
      </c>
      <c r="S27" s="7">
        <v>0</v>
      </c>
      <c r="T27" s="28">
        <v>166826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21999</v>
      </c>
      <c r="C33" s="28">
        <v>55.6</v>
      </c>
      <c r="D33" s="28">
        <v>231</v>
      </c>
      <c r="E33" s="28">
        <v>47.1</v>
      </c>
      <c r="F33" s="28">
        <v>3701</v>
      </c>
      <c r="G33" s="28">
        <v>48.3</v>
      </c>
      <c r="H33" s="28">
        <v>1337</v>
      </c>
      <c r="I33" s="28">
        <v>46.8</v>
      </c>
      <c r="J33" s="28">
        <v>2659</v>
      </c>
      <c r="K33" s="28">
        <v>53.6</v>
      </c>
      <c r="L33" s="28">
        <v>1369</v>
      </c>
      <c r="M33" s="28">
        <v>42.8</v>
      </c>
      <c r="N33" s="28">
        <v>1758</v>
      </c>
      <c r="O33" s="28">
        <v>44.8</v>
      </c>
      <c r="P33" s="28">
        <v>2436</v>
      </c>
      <c r="Q33" s="28">
        <v>32</v>
      </c>
      <c r="R33" s="7">
        <v>0</v>
      </c>
      <c r="S33" s="7">
        <v>0</v>
      </c>
      <c r="T33" s="28">
        <v>35490</v>
      </c>
    </row>
    <row r="34" spans="1:20" s="2" customFormat="1" ht="17.100000000000001" customHeight="1">
      <c r="A34" s="7" t="s">
        <v>30</v>
      </c>
      <c r="B34" s="28">
        <v>20641</v>
      </c>
      <c r="C34" s="28">
        <v>60.4</v>
      </c>
      <c r="D34" s="28">
        <v>272</v>
      </c>
      <c r="E34" s="28">
        <v>53.1</v>
      </c>
      <c r="F34" s="28">
        <v>4671</v>
      </c>
      <c r="G34" s="28">
        <v>53.3</v>
      </c>
      <c r="H34" s="28">
        <v>1391</v>
      </c>
      <c r="I34" s="28">
        <v>50.6</v>
      </c>
      <c r="J34" s="28">
        <v>2549</v>
      </c>
      <c r="K34" s="28">
        <v>56</v>
      </c>
      <c r="L34" s="28">
        <v>1081</v>
      </c>
      <c r="M34" s="28">
        <v>47.8</v>
      </c>
      <c r="N34" s="28">
        <v>2255</v>
      </c>
      <c r="O34" s="28">
        <v>48.9</v>
      </c>
      <c r="P34" s="28">
        <v>2699</v>
      </c>
      <c r="Q34" s="28">
        <v>32.5</v>
      </c>
      <c r="R34" s="7">
        <v>0</v>
      </c>
      <c r="S34" s="7">
        <v>0</v>
      </c>
      <c r="T34" s="28">
        <v>35559</v>
      </c>
    </row>
    <row r="35" spans="1:20" s="2" customFormat="1" ht="17.100000000000001" customHeight="1">
      <c r="A35" s="9" t="s">
        <v>23</v>
      </c>
      <c r="B35" s="28">
        <v>42640</v>
      </c>
      <c r="C35" s="28">
        <v>58</v>
      </c>
      <c r="D35" s="28">
        <v>503</v>
      </c>
      <c r="E35" s="28">
        <v>50.1</v>
      </c>
      <c r="F35" s="28">
        <v>8372</v>
      </c>
      <c r="G35" s="28">
        <v>50.8</v>
      </c>
      <c r="H35" s="28">
        <v>2728</v>
      </c>
      <c r="I35" s="28">
        <v>48.7</v>
      </c>
      <c r="J35" s="28">
        <v>5208</v>
      </c>
      <c r="K35" s="28">
        <v>54.8</v>
      </c>
      <c r="L35" s="28">
        <v>2450</v>
      </c>
      <c r="M35" s="28">
        <v>45.3</v>
      </c>
      <c r="N35" s="28">
        <v>4013</v>
      </c>
      <c r="O35" s="28">
        <v>46.8</v>
      </c>
      <c r="P35" s="28">
        <v>5135</v>
      </c>
      <c r="Q35" s="28">
        <v>32.299999999999997</v>
      </c>
      <c r="R35" s="7">
        <v>0</v>
      </c>
      <c r="S35" s="7">
        <v>0</v>
      </c>
      <c r="T35" s="28">
        <v>71049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30680</v>
      </c>
      <c r="C41" s="28">
        <v>53.8</v>
      </c>
      <c r="D41" s="28">
        <v>246</v>
      </c>
      <c r="E41" s="28">
        <v>42.5</v>
      </c>
      <c r="F41" s="28">
        <v>3835</v>
      </c>
      <c r="G41" s="28">
        <v>46.3</v>
      </c>
      <c r="H41" s="28">
        <v>740</v>
      </c>
      <c r="I41" s="28">
        <v>44.9</v>
      </c>
      <c r="J41" s="28">
        <v>736</v>
      </c>
      <c r="K41" s="28">
        <v>48.5</v>
      </c>
      <c r="L41" s="28">
        <v>406</v>
      </c>
      <c r="M41" s="28">
        <v>40.200000000000003</v>
      </c>
      <c r="N41" s="28">
        <v>388</v>
      </c>
      <c r="O41" s="28">
        <v>44.1</v>
      </c>
      <c r="P41" s="28">
        <v>9859</v>
      </c>
      <c r="Q41" s="28">
        <v>33.200000000000003</v>
      </c>
      <c r="R41" s="7">
        <v>0</v>
      </c>
      <c r="S41" s="7">
        <v>0</v>
      </c>
      <c r="T41" s="28">
        <v>46890</v>
      </c>
    </row>
    <row r="42" spans="1:20" s="2" customFormat="1" ht="17.100000000000001" customHeight="1">
      <c r="A42" s="7" t="s">
        <v>30</v>
      </c>
      <c r="B42" s="28">
        <v>26147</v>
      </c>
      <c r="C42" s="28">
        <v>57</v>
      </c>
      <c r="D42" s="28">
        <v>329</v>
      </c>
      <c r="E42" s="28">
        <v>46.7</v>
      </c>
      <c r="F42" s="28">
        <v>3748</v>
      </c>
      <c r="G42" s="28">
        <v>51</v>
      </c>
      <c r="H42" s="28">
        <v>793</v>
      </c>
      <c r="I42" s="28">
        <v>48.2</v>
      </c>
      <c r="J42" s="28">
        <v>846</v>
      </c>
      <c r="K42" s="28">
        <v>51.2</v>
      </c>
      <c r="L42" s="28">
        <v>907</v>
      </c>
      <c r="M42" s="28">
        <v>34.799999999999997</v>
      </c>
      <c r="N42" s="28">
        <v>686</v>
      </c>
      <c r="O42" s="28">
        <v>47.5</v>
      </c>
      <c r="P42" s="28">
        <v>4692</v>
      </c>
      <c r="Q42" s="28">
        <v>34.700000000000003</v>
      </c>
      <c r="R42" s="7">
        <v>0</v>
      </c>
      <c r="S42" s="7">
        <v>0</v>
      </c>
      <c r="T42" s="28">
        <v>38148</v>
      </c>
    </row>
    <row r="43" spans="1:20" s="2" customFormat="1" ht="17.100000000000001" customHeight="1">
      <c r="A43" s="9" t="s">
        <v>23</v>
      </c>
      <c r="B43" s="28">
        <v>56827</v>
      </c>
      <c r="C43" s="28">
        <v>55.4</v>
      </c>
      <c r="D43" s="28">
        <v>575</v>
      </c>
      <c r="E43" s="28">
        <v>44.6</v>
      </c>
      <c r="F43" s="28">
        <v>7583</v>
      </c>
      <c r="G43" s="28">
        <v>48.6</v>
      </c>
      <c r="H43" s="28">
        <v>1533</v>
      </c>
      <c r="I43" s="28">
        <v>46.5</v>
      </c>
      <c r="J43" s="28">
        <v>1582</v>
      </c>
      <c r="K43" s="28">
        <v>49.9</v>
      </c>
      <c r="L43" s="28">
        <v>1313</v>
      </c>
      <c r="M43" s="28">
        <v>37.5</v>
      </c>
      <c r="N43" s="28">
        <v>1074</v>
      </c>
      <c r="O43" s="28">
        <v>45.8</v>
      </c>
      <c r="P43" s="28">
        <v>14551</v>
      </c>
      <c r="Q43" s="28">
        <v>34</v>
      </c>
      <c r="R43" s="7">
        <v>0</v>
      </c>
      <c r="S43" s="7">
        <v>0</v>
      </c>
      <c r="T43" s="28">
        <v>85038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13508</v>
      </c>
      <c r="C49" s="27">
        <v>59.8</v>
      </c>
      <c r="D49" s="27">
        <v>287</v>
      </c>
      <c r="E49" s="27">
        <v>51.1</v>
      </c>
      <c r="F49" s="27">
        <v>1477</v>
      </c>
      <c r="G49" s="27">
        <v>49.5</v>
      </c>
      <c r="H49" s="27">
        <v>325</v>
      </c>
      <c r="I49" s="27">
        <v>45.5</v>
      </c>
      <c r="J49" s="27">
        <v>233</v>
      </c>
      <c r="K49" s="27">
        <v>47.4</v>
      </c>
      <c r="L49" s="27">
        <v>185</v>
      </c>
      <c r="M49" s="27">
        <v>43.5</v>
      </c>
      <c r="N49" s="27">
        <v>61</v>
      </c>
      <c r="O49" s="27">
        <v>43</v>
      </c>
      <c r="P49" s="27">
        <v>3164</v>
      </c>
      <c r="Q49" s="27">
        <v>36.1</v>
      </c>
      <c r="R49" s="7">
        <v>0</v>
      </c>
      <c r="S49" s="7">
        <v>0</v>
      </c>
      <c r="T49" s="27">
        <v>19240</v>
      </c>
    </row>
    <row r="50" spans="1:20" s="2" customFormat="1" ht="17.100000000000001" customHeight="1">
      <c r="A50" s="7" t="s">
        <v>22</v>
      </c>
      <c r="B50" s="27">
        <v>14466</v>
      </c>
      <c r="C50" s="27">
        <v>60.1</v>
      </c>
      <c r="D50" s="27">
        <v>163</v>
      </c>
      <c r="E50" s="27">
        <v>47.4</v>
      </c>
      <c r="F50" s="27">
        <v>1398</v>
      </c>
      <c r="G50" s="27">
        <v>50.3</v>
      </c>
      <c r="H50" s="27">
        <v>666</v>
      </c>
      <c r="I50" s="27">
        <v>49.6</v>
      </c>
      <c r="J50" s="27">
        <v>366</v>
      </c>
      <c r="K50" s="27">
        <v>48.6</v>
      </c>
      <c r="L50" s="27">
        <v>217</v>
      </c>
      <c r="M50" s="27">
        <v>41.8</v>
      </c>
      <c r="N50" s="27">
        <v>45</v>
      </c>
      <c r="O50" s="27">
        <v>41.8</v>
      </c>
      <c r="P50" s="27">
        <v>1435</v>
      </c>
      <c r="Q50" s="27">
        <v>34.4</v>
      </c>
      <c r="R50" s="7">
        <v>0</v>
      </c>
      <c r="S50" s="7">
        <v>0</v>
      </c>
      <c r="T50" s="27">
        <v>18756</v>
      </c>
    </row>
    <row r="51" spans="1:20" s="2" customFormat="1" ht="17.100000000000001" customHeight="1">
      <c r="A51" s="9" t="s">
        <v>23</v>
      </c>
      <c r="B51" s="27">
        <v>27974</v>
      </c>
      <c r="C51" s="27">
        <v>60</v>
      </c>
      <c r="D51" s="27">
        <v>450</v>
      </c>
      <c r="E51" s="27">
        <v>49.3</v>
      </c>
      <c r="F51" s="27">
        <v>2875</v>
      </c>
      <c r="G51" s="27">
        <v>49.9</v>
      </c>
      <c r="H51" s="27">
        <v>991</v>
      </c>
      <c r="I51" s="27">
        <v>47.5</v>
      </c>
      <c r="J51" s="27">
        <v>599</v>
      </c>
      <c r="K51" s="27">
        <v>48</v>
      </c>
      <c r="L51" s="27">
        <v>402</v>
      </c>
      <c r="M51" s="27">
        <v>42.6</v>
      </c>
      <c r="N51" s="27">
        <v>106</v>
      </c>
      <c r="O51" s="27">
        <v>42.4</v>
      </c>
      <c r="P51" s="27">
        <v>4599</v>
      </c>
      <c r="Q51" s="27">
        <v>35.299999999999997</v>
      </c>
      <c r="R51" s="7">
        <v>0</v>
      </c>
      <c r="S51" s="7">
        <v>0</v>
      </c>
      <c r="T51" s="27">
        <v>37996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28796</v>
      </c>
      <c r="C57" s="27">
        <v>54.932384341637011</v>
      </c>
      <c r="D57" s="27">
        <v>521</v>
      </c>
      <c r="E57" s="27">
        <v>47.381944444444443</v>
      </c>
      <c r="F57" s="27">
        <v>2887</v>
      </c>
      <c r="G57" s="27">
        <v>46.472847682119202</v>
      </c>
      <c r="H57" s="27">
        <v>301</v>
      </c>
      <c r="I57" s="27">
        <v>49.649572649572647</v>
      </c>
      <c r="J57" s="27">
        <v>207</v>
      </c>
      <c r="K57" s="27">
        <v>52.304878048780488</v>
      </c>
      <c r="L57" s="27">
        <v>120</v>
      </c>
      <c r="M57" s="27">
        <v>42.78217821782178</v>
      </c>
      <c r="N57" s="27">
        <v>20</v>
      </c>
      <c r="O57" s="27">
        <v>415.5</v>
      </c>
      <c r="P57" s="27">
        <v>8837</v>
      </c>
      <c r="Q57" s="27">
        <v>33.720038350910833</v>
      </c>
      <c r="R57" s="7">
        <v>0</v>
      </c>
      <c r="S57" s="7">
        <v>0</v>
      </c>
      <c r="T57" s="27">
        <v>41689</v>
      </c>
    </row>
    <row r="58" spans="1:20" s="2" customFormat="1" ht="17.100000000000001" customHeight="1">
      <c r="A58" s="14" t="s">
        <v>37</v>
      </c>
      <c r="B58" s="27">
        <v>30330</v>
      </c>
      <c r="C58" s="27">
        <v>57.685562444641278</v>
      </c>
      <c r="D58" s="27">
        <v>299</v>
      </c>
      <c r="E58" s="27">
        <v>32.809090909090912</v>
      </c>
      <c r="F58" s="27">
        <v>3750</v>
      </c>
      <c r="G58" s="27">
        <v>47.612862547288778</v>
      </c>
      <c r="H58" s="27">
        <v>360</v>
      </c>
      <c r="I58" s="27">
        <v>47.651639344262293</v>
      </c>
      <c r="J58" s="27">
        <v>485</v>
      </c>
      <c r="K58" s="27">
        <v>42.096385542168676</v>
      </c>
      <c r="L58" s="27">
        <v>130</v>
      </c>
      <c r="M58" s="27">
        <v>42.074766355140184</v>
      </c>
      <c r="N58" s="27">
        <v>7</v>
      </c>
      <c r="O58" s="27">
        <v>162</v>
      </c>
      <c r="P58" s="27">
        <v>9096</v>
      </c>
      <c r="Q58" s="27">
        <v>34.711174242424242</v>
      </c>
      <c r="R58" s="7">
        <v>0</v>
      </c>
      <c r="S58" s="7">
        <v>0</v>
      </c>
      <c r="T58" s="27">
        <v>44457</v>
      </c>
    </row>
    <row r="59" spans="1:20" s="2" customFormat="1" ht="17.100000000000001" customHeight="1">
      <c r="A59" s="15" t="s">
        <v>23</v>
      </c>
      <c r="B59" s="27">
        <f>SUM(B57:B58)</f>
        <v>59126</v>
      </c>
      <c r="C59" s="27">
        <f>SUM(C57:C58)</f>
        <v>112.61794678627828</v>
      </c>
      <c r="D59" s="27">
        <f>SUM(D57:D58)</f>
        <v>820</v>
      </c>
      <c r="E59" s="27">
        <f>SUM(E57:E58)</f>
        <v>80.191035353535355</v>
      </c>
      <c r="F59" s="27">
        <f>SUM(F57:F58)</f>
        <v>6637</v>
      </c>
      <c r="G59" s="27">
        <f>SUM(G57:G58)</f>
        <v>94.085710229407979</v>
      </c>
      <c r="H59" s="27">
        <f>SUM(H57:H58)</f>
        <v>661</v>
      </c>
      <c r="I59" s="27">
        <f>SUM(I57:I58)</f>
        <v>97.30121199383494</v>
      </c>
      <c r="J59" s="27">
        <f>SUM(J57:J58)</f>
        <v>692</v>
      </c>
      <c r="K59" s="27">
        <f>SUM(K57:K58)</f>
        <v>94.401263590949156</v>
      </c>
      <c r="L59" s="27">
        <f>SUM(L57:L58)</f>
        <v>250</v>
      </c>
      <c r="M59" s="27">
        <f>SUM(M57:M58)</f>
        <v>84.856944572961964</v>
      </c>
      <c r="N59" s="27">
        <f>SUM(N57:N58)</f>
        <v>27</v>
      </c>
      <c r="O59" s="27">
        <f>SUM(O57:O58)</f>
        <v>577.5</v>
      </c>
      <c r="P59" s="27">
        <f>SUM(P57:P58)</f>
        <v>17933</v>
      </c>
      <c r="Q59" s="27">
        <f>SUM(Q57:Q58)</f>
        <v>68.431212593335076</v>
      </c>
      <c r="R59" s="7">
        <f>SUM(R57:R58)</f>
        <v>0</v>
      </c>
      <c r="S59" s="7">
        <f>SUM(S57:S58)</f>
        <v>0</v>
      </c>
      <c r="T59" s="27">
        <f>SUM(T57:T58)</f>
        <v>86146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23127</v>
      </c>
      <c r="C65" s="28">
        <v>55.4</v>
      </c>
      <c r="D65" s="28">
        <v>390</v>
      </c>
      <c r="E65" s="28">
        <v>37.9</v>
      </c>
      <c r="F65" s="28">
        <v>3382</v>
      </c>
      <c r="G65" s="28">
        <v>46.7</v>
      </c>
      <c r="H65" s="28">
        <v>928</v>
      </c>
      <c r="I65" s="28">
        <v>42.1</v>
      </c>
      <c r="J65" s="28">
        <v>890</v>
      </c>
      <c r="K65" s="28">
        <v>49</v>
      </c>
      <c r="L65" s="28">
        <v>1005</v>
      </c>
      <c r="M65" s="28">
        <v>42.5</v>
      </c>
      <c r="N65" s="28">
        <v>793</v>
      </c>
      <c r="O65" s="28">
        <v>45</v>
      </c>
      <c r="P65" s="28">
        <v>2164</v>
      </c>
      <c r="Q65" s="28">
        <v>33.700000000000003</v>
      </c>
      <c r="R65" s="7">
        <v>0</v>
      </c>
      <c r="S65" s="7">
        <v>0</v>
      </c>
      <c r="T65" s="28">
        <v>32679</v>
      </c>
    </row>
    <row r="66" spans="1:20" s="2" customFormat="1" ht="17.100000000000001" customHeight="1">
      <c r="A66" s="14" t="s">
        <v>30</v>
      </c>
      <c r="B66" s="28">
        <v>17791</v>
      </c>
      <c r="C66" s="28">
        <v>53.3</v>
      </c>
      <c r="D66" s="28">
        <v>388</v>
      </c>
      <c r="E66" s="28">
        <v>46.4</v>
      </c>
      <c r="F66" s="28">
        <v>3093</v>
      </c>
      <c r="G66" s="28">
        <v>46.7</v>
      </c>
      <c r="H66" s="28">
        <v>1099</v>
      </c>
      <c r="I66" s="28">
        <v>46.1</v>
      </c>
      <c r="J66" s="28">
        <v>1293</v>
      </c>
      <c r="K66" s="28">
        <v>50.8</v>
      </c>
      <c r="L66" s="28">
        <v>1113</v>
      </c>
      <c r="M66" s="28">
        <v>43.9</v>
      </c>
      <c r="N66" s="28">
        <v>1130</v>
      </c>
      <c r="O66" s="28">
        <v>46.8</v>
      </c>
      <c r="P66" s="28">
        <v>2650</v>
      </c>
      <c r="Q66" s="28">
        <v>29.9</v>
      </c>
      <c r="R66" s="7">
        <v>0</v>
      </c>
      <c r="S66" s="7">
        <v>0</v>
      </c>
      <c r="T66" s="28">
        <v>28557</v>
      </c>
    </row>
    <row r="67" spans="1:20" s="2" customFormat="1" ht="17.100000000000001" customHeight="1">
      <c r="A67" s="15" t="s">
        <v>23</v>
      </c>
      <c r="B67" s="28">
        <v>40918</v>
      </c>
      <c r="C67" s="28">
        <v>54.3</v>
      </c>
      <c r="D67" s="28">
        <v>778</v>
      </c>
      <c r="E67" s="28">
        <v>42.1</v>
      </c>
      <c r="F67" s="28">
        <v>6475</v>
      </c>
      <c r="G67" s="28">
        <v>46.7</v>
      </c>
      <c r="H67" s="28">
        <v>2027</v>
      </c>
      <c r="I67" s="28">
        <v>44.1</v>
      </c>
      <c r="J67" s="28">
        <v>2183</v>
      </c>
      <c r="K67" s="28">
        <v>49.9</v>
      </c>
      <c r="L67" s="28">
        <v>2118</v>
      </c>
      <c r="M67" s="28">
        <v>43.2</v>
      </c>
      <c r="N67" s="28">
        <v>1923</v>
      </c>
      <c r="O67" s="28">
        <v>45.9</v>
      </c>
      <c r="P67" s="28">
        <v>4814</v>
      </c>
      <c r="Q67" s="28">
        <v>31.8</v>
      </c>
      <c r="R67" s="7">
        <v>0</v>
      </c>
      <c r="S67" s="7">
        <v>0</v>
      </c>
      <c r="T67" s="28">
        <v>61236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10690</v>
      </c>
      <c r="C73" s="28">
        <v>54.907801418439718</v>
      </c>
      <c r="D73" s="28">
        <v>639</v>
      </c>
      <c r="E73" s="28">
        <v>32.300995024875618</v>
      </c>
      <c r="F73" s="28">
        <v>1683</v>
      </c>
      <c r="G73" s="28">
        <v>41.583180987202923</v>
      </c>
      <c r="H73" s="28">
        <v>459</v>
      </c>
      <c r="I73" s="28">
        <v>42.538194444444443</v>
      </c>
      <c r="J73" s="28">
        <v>553</v>
      </c>
      <c r="K73" s="28">
        <v>36.86548223350254</v>
      </c>
      <c r="L73" s="28">
        <v>477</v>
      </c>
      <c r="M73" s="28">
        <v>41.053872053872055</v>
      </c>
      <c r="N73" s="28">
        <v>119</v>
      </c>
      <c r="O73" s="28">
        <v>2076.5</v>
      </c>
      <c r="P73" s="28">
        <v>4963</v>
      </c>
      <c r="Q73" s="28">
        <v>32.813688212927758</v>
      </c>
      <c r="R73" s="7">
        <v>0</v>
      </c>
      <c r="S73" s="7">
        <v>0</v>
      </c>
      <c r="T73" s="28">
        <v>19583</v>
      </c>
    </row>
    <row r="74" spans="1:20" s="2" customFormat="1" ht="17.100000000000001" customHeight="1">
      <c r="A74" s="14" t="s">
        <v>44</v>
      </c>
      <c r="B74" s="28">
        <v>10751</v>
      </c>
      <c r="C74" s="28">
        <v>51.403047091412745</v>
      </c>
      <c r="D74" s="28">
        <v>638</v>
      </c>
      <c r="E74" s="28">
        <v>29.593085106382979</v>
      </c>
      <c r="F74" s="28">
        <v>1313</v>
      </c>
      <c r="G74" s="28">
        <v>38.822072072072075</v>
      </c>
      <c r="H74" s="28">
        <v>275</v>
      </c>
      <c r="I74" s="28">
        <v>39.015873015873019</v>
      </c>
      <c r="J74" s="28">
        <v>398</v>
      </c>
      <c r="K74" s="28">
        <v>32.88850174216028</v>
      </c>
      <c r="L74" s="28">
        <v>484</v>
      </c>
      <c r="M74" s="28">
        <v>33.7972027972028</v>
      </c>
      <c r="N74" s="28">
        <v>68</v>
      </c>
      <c r="O74" s="28">
        <v>1160.5</v>
      </c>
      <c r="P74" s="28">
        <v>5988</v>
      </c>
      <c r="Q74" s="28">
        <v>33.113842173350584</v>
      </c>
      <c r="R74" s="7">
        <v>0</v>
      </c>
      <c r="S74" s="7">
        <v>0</v>
      </c>
      <c r="T74" s="28">
        <v>19915</v>
      </c>
    </row>
    <row r="75" spans="1:20" s="2" customFormat="1" ht="17.100000000000001" customHeight="1">
      <c r="A75" s="15" t="s">
        <v>23</v>
      </c>
      <c r="B75" s="28">
        <f>SUM(B73:B74)</f>
        <v>21441</v>
      </c>
      <c r="C75" s="28">
        <f>SUM(C73:C74)</f>
        <v>106.31084850985246</v>
      </c>
      <c r="D75" s="28">
        <f>SUM(D73:D74)</f>
        <v>1277</v>
      </c>
      <c r="E75" s="28">
        <f>SUM(E73:E74)</f>
        <v>61.894080131258598</v>
      </c>
      <c r="F75" s="28">
        <f>SUM(F73:F74)</f>
        <v>2996</v>
      </c>
      <c r="G75" s="28">
        <f>SUM(G73:G74)</f>
        <v>80.405253059274997</v>
      </c>
      <c r="H75" s="28">
        <f>SUM(H73:H74)</f>
        <v>734</v>
      </c>
      <c r="I75" s="28">
        <f>SUM(I73:I74)</f>
        <v>81.554067460317469</v>
      </c>
      <c r="J75" s="28">
        <f>SUM(J73:J74)</f>
        <v>951</v>
      </c>
      <c r="K75" s="28">
        <f>SUM(K73:K74)</f>
        <v>69.75398397566282</v>
      </c>
      <c r="L75" s="28">
        <f>SUM(L73:L74)</f>
        <v>961</v>
      </c>
      <c r="M75" s="28">
        <f>SUM(M73:M74)</f>
        <v>74.851074851074856</v>
      </c>
      <c r="N75" s="28">
        <f>SUM(N73:N74)</f>
        <v>187</v>
      </c>
      <c r="O75" s="28">
        <f>SUM(O73:O74)</f>
        <v>3237</v>
      </c>
      <c r="P75" s="28">
        <f>SUM(P73:P74)</f>
        <v>10951</v>
      </c>
      <c r="Q75" s="28">
        <f>SUM(Q73:Q74)</f>
        <v>65.927530386278335</v>
      </c>
      <c r="R75" s="7">
        <f>SUM(R73:R74)</f>
        <v>0</v>
      </c>
      <c r="S75" s="7">
        <f>SUM(S73:S74)</f>
        <v>0</v>
      </c>
      <c r="T75" s="28">
        <f>SUM(T73:T74)</f>
        <v>39498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2023-05-06T07:24:55Z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