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<sst xmlns="http://schemas.openxmlformats.org/spreadsheetml/2006/main" count="346" uniqueCount="59">
  <si>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</si>
  <si>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</si>
  <si>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</si>
  <si>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</si>
  <si>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</si>
  <si>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</si>
  <si>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</si>
  <si>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</si>
  <si>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</si>
  <si>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</si>
  <si>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</si>
  <si>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</si>
  <si>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</si>
  <si>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</si>
  <si>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</si>
  <si>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</si>
  <si>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</si>
  <si>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</si>
  <si>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</si>
  <si>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</si>
  <si>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</si>
  <si>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</si>
  <si>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</si>
  <si>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</si>
  <si>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</si>
  <si>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</si>
  <si>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</si>
  <si>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</si>
  <si>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</si>
  <si>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</si>
  <si>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</si>
  <si>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</si>
  <si>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</si>
  <si>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</si>
  <si>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</si>
  <si>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</si>
  <si>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</si>
  <si>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</si>
  <si>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</si>
  <si>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</si>
  <si>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</si>
  <si>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</si>
  <si>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</si>
  <si>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</si>
  <si>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</si>
  <si>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</si>
  <si>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</si>
  <si>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</si>
  <si>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</si>
  <si>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日期：2023年5月2日</t>
    <phoneticPr fontId="5" type="noConversion"/>
  </si>
  <si>
    <t>18G107中堂江南桥路段日交通量调查表(2023年5月2日)</t>
    <phoneticPr fontId="5" type="noConversion"/>
  </si>
  <si>
    <t>G107东城牛山路段日交通量调查表(2023年5月2日)</t>
    <phoneticPr fontId="5" type="noConversion"/>
  </si>
  <si>
    <t>G107大岭山杨屋路段日交通量调查表(2023年5月2日)</t>
    <phoneticPr fontId="5" type="noConversion"/>
  </si>
  <si>
    <t>G220塘厦莲湖路段日交通量调查表(2023年5月2日)</t>
    <phoneticPr fontId="5" type="noConversion"/>
  </si>
  <si>
    <t>S122长安沙头路段日交通量调查表(2023年5月2日)</t>
    <phoneticPr fontId="5" type="noConversion"/>
  </si>
  <si>
    <t>S120茶山京山路段日交通量调查表(2023年5月2日)</t>
    <phoneticPr fontId="5" type="noConversion"/>
  </si>
  <si>
    <t>S256厚街寮厦路段日交通量调查表(2023年5月2日)</t>
    <phoneticPr fontId="5" type="noConversion"/>
  </si>
  <si>
    <t>S357黄江新市路段日交通量调查表(2023年5月2日)</t>
    <phoneticPr fontId="5" type="noConversion"/>
  </si>
  <si>
    <t>S359凤岗官井头路段日交通量调查表(2023年5月2日)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</si>
</sst>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5" zoomScale="85" zoomScaleNormal="85" workbookViewId="0">
      <selection activeCell="Z19" sqref="Z1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16270</v>
      </c>
      <c r="C9" s="28">
        <v>60.9</v>
      </c>
      <c r="D9" s="28">
        <v>222</v>
      </c>
      <c r="E9" s="28">
        <v>48.5</v>
      </c>
      <c r="F9" s="28">
        <v>1669</v>
      </c>
      <c r="G9" s="28">
        <v>51.9</v>
      </c>
      <c r="H9" s="28">
        <v>337</v>
      </c>
      <c r="I9" s="28">
        <v>49</v>
      </c>
      <c r="J9" s="28">
        <v>257</v>
      </c>
      <c r="K9" s="28">
        <v>48</v>
      </c>
      <c r="L9" s="28">
        <v>408</v>
      </c>
      <c r="M9" s="28">
        <v>44.1</v>
      </c>
      <c r="N9" s="28">
        <v>189</v>
      </c>
      <c r="O9" s="28">
        <v>45.8</v>
      </c>
      <c r="P9" s="28">
        <v>7200</v>
      </c>
      <c r="Q9" s="28">
        <v>40.9</v>
      </c>
      <c r="R9" s="8">
        <v>0</v>
      </c>
      <c r="S9" s="7">
        <v>0</v>
      </c>
      <c r="T9" s="28">
        <v>26552</v>
      </c>
    </row>
    <row r="10" spans="1:20" s="2" customFormat="1" ht="17.100000000000001" customHeight="1">
      <c r="A10" s="7" t="s">
        <v>22</v>
      </c>
      <c r="B10" s="28">
        <v>16276</v>
      </c>
      <c r="C10" s="28">
        <v>53.4</v>
      </c>
      <c r="D10" s="28">
        <v>221</v>
      </c>
      <c r="E10" s="28">
        <v>47.4</v>
      </c>
      <c r="F10" s="28">
        <v>1553</v>
      </c>
      <c r="G10" s="28">
        <v>45.9</v>
      </c>
      <c r="H10" s="28">
        <v>302</v>
      </c>
      <c r="I10" s="28">
        <v>40.6</v>
      </c>
      <c r="J10" s="28">
        <v>248</v>
      </c>
      <c r="K10" s="28">
        <v>42.2</v>
      </c>
      <c r="L10" s="28">
        <v>323</v>
      </c>
      <c r="M10" s="28">
        <v>41.8</v>
      </c>
      <c r="N10" s="28">
        <v>61</v>
      </c>
      <c r="O10" s="28">
        <v>44.7</v>
      </c>
      <c r="P10" s="28">
        <v>5634</v>
      </c>
      <c r="Q10" s="28">
        <v>36.9</v>
      </c>
      <c r="R10" s="8">
        <v>0</v>
      </c>
      <c r="S10" s="7">
        <v>0</v>
      </c>
      <c r="T10" s="28">
        <v>24618</v>
      </c>
    </row>
    <row r="11" spans="1:20" s="2" customFormat="1" ht="17.100000000000001" customHeight="1">
      <c r="A11" s="9" t="s">
        <v>23</v>
      </c>
      <c r="B11" s="28">
        <v>32546</v>
      </c>
      <c r="C11" s="28">
        <v>57.1</v>
      </c>
      <c r="D11" s="28">
        <v>443</v>
      </c>
      <c r="E11" s="28">
        <v>48</v>
      </c>
      <c r="F11" s="28">
        <v>3222</v>
      </c>
      <c r="G11" s="28">
        <v>48.9</v>
      </c>
      <c r="H11" s="28">
        <v>639</v>
      </c>
      <c r="I11" s="28">
        <v>44.8</v>
      </c>
      <c r="J11" s="28">
        <v>505</v>
      </c>
      <c r="K11" s="28">
        <v>45.1</v>
      </c>
      <c r="L11" s="28">
        <v>731</v>
      </c>
      <c r="M11" s="28">
        <v>43</v>
      </c>
      <c r="N11" s="28">
        <v>250</v>
      </c>
      <c r="O11" s="28">
        <v>45.3</v>
      </c>
      <c r="P11" s="28">
        <v>12834</v>
      </c>
      <c r="Q11" s="28">
        <v>38.9</v>
      </c>
      <c r="R11" s="8">
        <v>0</v>
      </c>
      <c r="S11" s="7">
        <v>0</v>
      </c>
      <c r="T11" s="28">
        <v>51170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38813</v>
      </c>
      <c r="C17" s="28">
        <v>57.9</v>
      </c>
      <c r="D17" s="28">
        <v>301</v>
      </c>
      <c r="E17" s="28">
        <v>48.5</v>
      </c>
      <c r="F17" s="28">
        <v>4231</v>
      </c>
      <c r="G17" s="28">
        <v>49.4</v>
      </c>
      <c r="H17" s="28">
        <v>751</v>
      </c>
      <c r="I17" s="28">
        <v>45.3</v>
      </c>
      <c r="J17" s="28">
        <v>1098</v>
      </c>
      <c r="K17" s="28">
        <v>49.5</v>
      </c>
      <c r="L17" s="28">
        <v>1236</v>
      </c>
      <c r="M17" s="28">
        <v>46.1</v>
      </c>
      <c r="N17" s="28">
        <v>561</v>
      </c>
      <c r="O17" s="28">
        <v>43.8</v>
      </c>
      <c r="P17" s="28">
        <v>4077</v>
      </c>
      <c r="Q17" s="28">
        <v>30.2</v>
      </c>
      <c r="R17" s="8">
        <v>0</v>
      </c>
      <c r="S17" s="7">
        <v>0</v>
      </c>
      <c r="T17" s="28">
        <v>51068</v>
      </c>
    </row>
    <row r="18" spans="1:20" s="2" customFormat="1" ht="17.100000000000001" customHeight="1">
      <c r="A18" s="7" t="s">
        <v>22</v>
      </c>
      <c r="B18" s="28">
        <v>34823</v>
      </c>
      <c r="C18" s="28">
        <v>60.8</v>
      </c>
      <c r="D18" s="28">
        <v>354</v>
      </c>
      <c r="E18" s="28">
        <v>63.1</v>
      </c>
      <c r="F18" s="28">
        <v>2982</v>
      </c>
      <c r="G18" s="28">
        <v>56.5</v>
      </c>
      <c r="H18" s="28">
        <v>1185</v>
      </c>
      <c r="I18" s="28">
        <v>55.4</v>
      </c>
      <c r="J18" s="28">
        <v>1799</v>
      </c>
      <c r="K18" s="28">
        <v>55.5</v>
      </c>
      <c r="L18" s="28">
        <v>1813</v>
      </c>
      <c r="M18" s="28">
        <v>47.7</v>
      </c>
      <c r="N18" s="28">
        <v>360</v>
      </c>
      <c r="O18" s="28">
        <v>49.2</v>
      </c>
      <c r="P18" s="28">
        <v>3970</v>
      </c>
      <c r="Q18" s="28">
        <v>34.5</v>
      </c>
      <c r="R18" s="8">
        <v>0</v>
      </c>
      <c r="S18" s="7">
        <v>0</v>
      </c>
      <c r="T18" s="28">
        <v>47286</v>
      </c>
    </row>
    <row r="19" spans="1:20" s="2" customFormat="1" ht="17.100000000000001" customHeight="1">
      <c r="A19" s="9" t="s">
        <v>23</v>
      </c>
      <c r="B19" s="28">
        <v>73636</v>
      </c>
      <c r="C19" s="28">
        <v>59.3</v>
      </c>
      <c r="D19" s="28">
        <v>655</v>
      </c>
      <c r="E19" s="28">
        <v>55.8</v>
      </c>
      <c r="F19" s="28">
        <v>7213</v>
      </c>
      <c r="G19" s="28">
        <v>53</v>
      </c>
      <c r="H19" s="28">
        <v>1936</v>
      </c>
      <c r="I19" s="28">
        <v>50.3</v>
      </c>
      <c r="J19" s="28">
        <v>2897</v>
      </c>
      <c r="K19" s="28">
        <v>52.5</v>
      </c>
      <c r="L19" s="28">
        <v>3049</v>
      </c>
      <c r="M19" s="28">
        <v>46.9</v>
      </c>
      <c r="N19" s="28">
        <v>921</v>
      </c>
      <c r="O19" s="28">
        <v>46.5</v>
      </c>
      <c r="P19" s="28">
        <v>8047</v>
      </c>
      <c r="Q19" s="28">
        <v>32.4</v>
      </c>
      <c r="R19" s="8">
        <v>0</v>
      </c>
      <c r="S19" s="7">
        <v>0</v>
      </c>
      <c r="T19" s="28">
        <v>98354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68526</v>
      </c>
      <c r="C25" s="28">
        <v>61.8</v>
      </c>
      <c r="D25" s="28">
        <v>461</v>
      </c>
      <c r="E25" s="28">
        <v>51.1</v>
      </c>
      <c r="F25" s="28">
        <v>3780</v>
      </c>
      <c r="G25" s="28">
        <v>53.4</v>
      </c>
      <c r="H25" s="28">
        <v>1271</v>
      </c>
      <c r="I25" s="28">
        <v>48.9</v>
      </c>
      <c r="J25" s="28">
        <v>1545</v>
      </c>
      <c r="K25" s="28">
        <v>53</v>
      </c>
      <c r="L25" s="28">
        <v>1044</v>
      </c>
      <c r="M25" s="28">
        <v>46</v>
      </c>
      <c r="N25" s="28">
        <v>462</v>
      </c>
      <c r="O25" s="28">
        <v>47.5</v>
      </c>
      <c r="P25" s="28">
        <v>2259</v>
      </c>
      <c r="Q25" s="28">
        <v>22.1</v>
      </c>
      <c r="R25" s="7">
        <v>0</v>
      </c>
      <c r="S25" s="7">
        <v>0</v>
      </c>
      <c r="T25" s="28">
        <v>79348</v>
      </c>
    </row>
    <row r="26" spans="1:20" s="2" customFormat="1" ht="17.100000000000001" customHeight="1">
      <c r="A26" s="7" t="s">
        <v>22</v>
      </c>
      <c r="B26" s="28">
        <v>58399</v>
      </c>
      <c r="C26" s="28">
        <v>61.3</v>
      </c>
      <c r="D26" s="28">
        <v>416</v>
      </c>
      <c r="E26" s="28">
        <v>56.4</v>
      </c>
      <c r="F26" s="28">
        <v>4523</v>
      </c>
      <c r="G26" s="28">
        <v>53.6</v>
      </c>
      <c r="H26" s="28">
        <v>983</v>
      </c>
      <c r="I26" s="28">
        <v>48.5</v>
      </c>
      <c r="J26" s="28">
        <v>1482</v>
      </c>
      <c r="K26" s="28">
        <v>53</v>
      </c>
      <c r="L26" s="28">
        <v>1017</v>
      </c>
      <c r="M26" s="28">
        <v>47.6</v>
      </c>
      <c r="N26" s="28">
        <v>666</v>
      </c>
      <c r="O26" s="28">
        <v>48.4</v>
      </c>
      <c r="P26" s="28">
        <v>2773</v>
      </c>
      <c r="Q26" s="28">
        <v>22.6</v>
      </c>
      <c r="R26" s="7">
        <v>0</v>
      </c>
      <c r="S26" s="7">
        <v>0</v>
      </c>
      <c r="T26" s="28">
        <v>70259</v>
      </c>
    </row>
    <row r="27" spans="1:20" s="2" customFormat="1" ht="17.100000000000001" customHeight="1">
      <c r="A27" s="9" t="s">
        <v>23</v>
      </c>
      <c r="B27" s="28">
        <v>126925</v>
      </c>
      <c r="C27" s="28">
        <v>61.5</v>
      </c>
      <c r="D27" s="28">
        <v>877</v>
      </c>
      <c r="E27" s="28">
        <v>53.8</v>
      </c>
      <c r="F27" s="28">
        <v>8303</v>
      </c>
      <c r="G27" s="28">
        <v>53.5</v>
      </c>
      <c r="H27" s="28">
        <v>2254</v>
      </c>
      <c r="I27" s="28">
        <v>48.7</v>
      </c>
      <c r="J27" s="28">
        <v>3027</v>
      </c>
      <c r="K27" s="28">
        <v>53</v>
      </c>
      <c r="L27" s="28">
        <v>2061</v>
      </c>
      <c r="M27" s="28">
        <v>46.8</v>
      </c>
      <c r="N27" s="28">
        <v>1128</v>
      </c>
      <c r="O27" s="28">
        <v>48</v>
      </c>
      <c r="P27" s="28">
        <v>5032</v>
      </c>
      <c r="Q27" s="28">
        <v>22.4</v>
      </c>
      <c r="R27" s="7">
        <v>0</v>
      </c>
      <c r="S27" s="7">
        <v>0</v>
      </c>
      <c r="T27" s="28">
        <v>149607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20174</v>
      </c>
      <c r="C33" s="28">
        <v>57.5</v>
      </c>
      <c r="D33" s="28">
        <v>158</v>
      </c>
      <c r="E33" s="28">
        <v>48</v>
      </c>
      <c r="F33" s="28">
        <v>1938</v>
      </c>
      <c r="G33" s="28">
        <v>51.5</v>
      </c>
      <c r="H33" s="28">
        <v>662</v>
      </c>
      <c r="I33" s="28">
        <v>50.6</v>
      </c>
      <c r="J33" s="28">
        <v>2008</v>
      </c>
      <c r="K33" s="28">
        <v>58</v>
      </c>
      <c r="L33" s="28">
        <v>677</v>
      </c>
      <c r="M33" s="28">
        <v>46.6</v>
      </c>
      <c r="N33" s="28">
        <v>477</v>
      </c>
      <c r="O33" s="28">
        <v>45.2</v>
      </c>
      <c r="P33" s="28">
        <v>2101</v>
      </c>
      <c r="Q33" s="28">
        <v>33.6</v>
      </c>
      <c r="R33" s="7">
        <v>0</v>
      </c>
      <c r="S33" s="7">
        <v>0</v>
      </c>
      <c r="T33" s="28">
        <v>28195</v>
      </c>
    </row>
    <row r="34" spans="1:20" s="2" customFormat="1" ht="17.100000000000001" customHeight="1">
      <c r="A34" s="7" t="s">
        <v>30</v>
      </c>
      <c r="B34" s="28">
        <v>16741</v>
      </c>
      <c r="C34" s="28">
        <v>61.4</v>
      </c>
      <c r="D34" s="28">
        <v>239</v>
      </c>
      <c r="E34" s="28">
        <v>53.1</v>
      </c>
      <c r="F34" s="28">
        <v>2252</v>
      </c>
      <c r="G34" s="28">
        <v>54.6</v>
      </c>
      <c r="H34" s="28">
        <v>841</v>
      </c>
      <c r="I34" s="28">
        <v>50.5</v>
      </c>
      <c r="J34" s="28">
        <v>1862</v>
      </c>
      <c r="K34" s="28">
        <v>58.6</v>
      </c>
      <c r="L34" s="28">
        <v>621</v>
      </c>
      <c r="M34" s="28">
        <v>49.1</v>
      </c>
      <c r="N34" s="28">
        <v>955</v>
      </c>
      <c r="O34" s="28">
        <v>49.6</v>
      </c>
      <c r="P34" s="28">
        <v>1992</v>
      </c>
      <c r="Q34" s="28">
        <v>35.4</v>
      </c>
      <c r="R34" s="7">
        <v>0</v>
      </c>
      <c r="S34" s="7">
        <v>0</v>
      </c>
      <c r="T34" s="28">
        <v>25503</v>
      </c>
    </row>
    <row r="35" spans="1:20" s="2" customFormat="1" ht="17.100000000000001" customHeight="1">
      <c r="A35" s="9" t="s">
        <v>23</v>
      </c>
      <c r="B35" s="28">
        <v>36915</v>
      </c>
      <c r="C35" s="28">
        <v>59.5</v>
      </c>
      <c r="D35" s="28">
        <v>397</v>
      </c>
      <c r="E35" s="28">
        <v>50.5</v>
      </c>
      <c r="F35" s="28">
        <v>4190</v>
      </c>
      <c r="G35" s="28">
        <v>53</v>
      </c>
      <c r="H35" s="28">
        <v>1503</v>
      </c>
      <c r="I35" s="28">
        <v>50.5</v>
      </c>
      <c r="J35" s="28">
        <v>3870</v>
      </c>
      <c r="K35" s="28">
        <v>58.3</v>
      </c>
      <c r="L35" s="28">
        <v>1298</v>
      </c>
      <c r="M35" s="28">
        <v>47.9</v>
      </c>
      <c r="N35" s="28">
        <v>1432</v>
      </c>
      <c r="O35" s="28">
        <v>47.4</v>
      </c>
      <c r="P35" s="28">
        <v>4093</v>
      </c>
      <c r="Q35" s="28">
        <v>34.5</v>
      </c>
      <c r="R35" s="7">
        <v>0</v>
      </c>
      <c r="S35" s="7">
        <v>0</v>
      </c>
      <c r="T35" s="28">
        <v>53698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29896</v>
      </c>
      <c r="C41" s="28">
        <v>53.1</v>
      </c>
      <c r="D41" s="28">
        <v>169</v>
      </c>
      <c r="E41" s="28">
        <v>33.9</v>
      </c>
      <c r="F41" s="28">
        <v>2112</v>
      </c>
      <c r="G41" s="28">
        <v>47.1</v>
      </c>
      <c r="H41" s="28">
        <v>349</v>
      </c>
      <c r="I41" s="28">
        <v>44.6</v>
      </c>
      <c r="J41" s="28">
        <v>559</v>
      </c>
      <c r="K41" s="28">
        <v>45.3</v>
      </c>
      <c r="L41" s="28">
        <v>232</v>
      </c>
      <c r="M41" s="28">
        <v>40.4</v>
      </c>
      <c r="N41" s="28">
        <v>99</v>
      </c>
      <c r="O41" s="28">
        <v>43.6</v>
      </c>
      <c r="P41" s="28">
        <v>9648</v>
      </c>
      <c r="Q41" s="28">
        <v>34.4</v>
      </c>
      <c r="R41" s="7">
        <v>0</v>
      </c>
      <c r="S41" s="7">
        <v>0</v>
      </c>
      <c r="T41" s="28">
        <v>43064</v>
      </c>
    </row>
    <row r="42" spans="1:20" s="2" customFormat="1" ht="17.100000000000001" customHeight="1">
      <c r="A42" s="7" t="s">
        <v>30</v>
      </c>
      <c r="B42" s="28">
        <v>24782</v>
      </c>
      <c r="C42" s="28">
        <v>57.6</v>
      </c>
      <c r="D42" s="28">
        <v>269</v>
      </c>
      <c r="E42" s="28">
        <v>45.4</v>
      </c>
      <c r="F42" s="28">
        <v>2115</v>
      </c>
      <c r="G42" s="28">
        <v>51.9</v>
      </c>
      <c r="H42" s="28">
        <v>355</v>
      </c>
      <c r="I42" s="28">
        <v>49.5</v>
      </c>
      <c r="J42" s="28">
        <v>644</v>
      </c>
      <c r="K42" s="28">
        <v>52.2</v>
      </c>
      <c r="L42" s="28">
        <v>741</v>
      </c>
      <c r="M42" s="28">
        <v>32.6</v>
      </c>
      <c r="N42" s="28">
        <v>223</v>
      </c>
      <c r="O42" s="28">
        <v>46.8</v>
      </c>
      <c r="P42" s="28">
        <v>3575</v>
      </c>
      <c r="Q42" s="28">
        <v>35.6</v>
      </c>
      <c r="R42" s="7">
        <v>0</v>
      </c>
      <c r="S42" s="7">
        <v>0</v>
      </c>
      <c r="T42" s="28">
        <v>32704</v>
      </c>
    </row>
    <row r="43" spans="1:20" s="2" customFormat="1" ht="17.100000000000001" customHeight="1">
      <c r="A43" s="9" t="s">
        <v>23</v>
      </c>
      <c r="B43" s="28">
        <v>54678</v>
      </c>
      <c r="C43" s="28">
        <v>55.4</v>
      </c>
      <c r="D43" s="28">
        <v>438</v>
      </c>
      <c r="E43" s="28">
        <v>39.6</v>
      </c>
      <c r="F43" s="28">
        <v>4227</v>
      </c>
      <c r="G43" s="28">
        <v>49.5</v>
      </c>
      <c r="H43" s="28">
        <v>704</v>
      </c>
      <c r="I43" s="28">
        <v>47</v>
      </c>
      <c r="J43" s="28">
        <v>1203</v>
      </c>
      <c r="K43" s="28">
        <v>48.8</v>
      </c>
      <c r="L43" s="28">
        <v>973</v>
      </c>
      <c r="M43" s="28">
        <v>36.5</v>
      </c>
      <c r="N43" s="28">
        <v>322</v>
      </c>
      <c r="O43" s="28">
        <v>45.2</v>
      </c>
      <c r="P43" s="28">
        <v>13223</v>
      </c>
      <c r="Q43" s="28">
        <v>35</v>
      </c>
      <c r="R43" s="7">
        <v>0</v>
      </c>
      <c r="S43" s="7">
        <v>0</v>
      </c>
      <c r="T43" s="28">
        <v>75768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14150</v>
      </c>
      <c r="C49" s="27">
        <v>59.8</v>
      </c>
      <c r="D49" s="27">
        <v>252</v>
      </c>
      <c r="E49" s="27">
        <v>48.2</v>
      </c>
      <c r="F49" s="27">
        <v>689</v>
      </c>
      <c r="G49" s="27">
        <v>49.5</v>
      </c>
      <c r="H49" s="27">
        <v>146</v>
      </c>
      <c r="I49" s="27">
        <v>45.7</v>
      </c>
      <c r="J49" s="27">
        <v>99</v>
      </c>
      <c r="K49" s="27">
        <v>47.5</v>
      </c>
      <c r="L49" s="27">
        <v>97</v>
      </c>
      <c r="M49" s="27">
        <v>42.6</v>
      </c>
      <c r="N49" s="27">
        <v>18</v>
      </c>
      <c r="O49" s="27">
        <v>45.8</v>
      </c>
      <c r="P49" s="27">
        <v>2892</v>
      </c>
      <c r="Q49" s="27">
        <v>36.6</v>
      </c>
      <c r="R49" s="7">
        <v>0</v>
      </c>
      <c r="S49" s="7">
        <v>0</v>
      </c>
      <c r="T49" s="27">
        <v>18343</v>
      </c>
    </row>
    <row r="50" spans="1:20" s="2" customFormat="1" ht="17.100000000000001" customHeight="1">
      <c r="A50" s="7" t="s">
        <v>22</v>
      </c>
      <c r="B50" s="27">
        <v>17138</v>
      </c>
      <c r="C50" s="27">
        <v>59.5</v>
      </c>
      <c r="D50" s="27">
        <v>136</v>
      </c>
      <c r="E50" s="27">
        <v>44.4</v>
      </c>
      <c r="F50" s="27">
        <v>775</v>
      </c>
      <c r="G50" s="27">
        <v>50.4</v>
      </c>
      <c r="H50" s="27">
        <v>304</v>
      </c>
      <c r="I50" s="27">
        <v>49.8</v>
      </c>
      <c r="J50" s="27">
        <v>184</v>
      </c>
      <c r="K50" s="27">
        <v>47.7</v>
      </c>
      <c r="L50" s="27">
        <v>130</v>
      </c>
      <c r="M50" s="27">
        <v>43.8</v>
      </c>
      <c r="N50" s="27">
        <v>14</v>
      </c>
      <c r="O50" s="27">
        <v>41.9</v>
      </c>
      <c r="P50" s="27">
        <v>1547</v>
      </c>
      <c r="Q50" s="27">
        <v>35.9</v>
      </c>
      <c r="R50" s="7">
        <v>0</v>
      </c>
      <c r="S50" s="7">
        <v>0</v>
      </c>
      <c r="T50" s="27">
        <v>20228</v>
      </c>
    </row>
    <row r="51" spans="1:20" s="2" customFormat="1" ht="17.100000000000001" customHeight="1">
      <c r="A51" s="9" t="s">
        <v>23</v>
      </c>
      <c r="B51" s="27">
        <v>31288</v>
      </c>
      <c r="C51" s="27">
        <v>59.6</v>
      </c>
      <c r="D51" s="27">
        <v>388</v>
      </c>
      <c r="E51" s="27">
        <v>46.3</v>
      </c>
      <c r="F51" s="27">
        <v>1464</v>
      </c>
      <c r="G51" s="27">
        <v>50</v>
      </c>
      <c r="H51" s="27">
        <v>450</v>
      </c>
      <c r="I51" s="27">
        <v>47.8</v>
      </c>
      <c r="J51" s="27">
        <v>283</v>
      </c>
      <c r="K51" s="27">
        <v>47.6</v>
      </c>
      <c r="L51" s="27">
        <v>227</v>
      </c>
      <c r="M51" s="27">
        <v>43.2</v>
      </c>
      <c r="N51" s="27">
        <v>32</v>
      </c>
      <c r="O51" s="27">
        <v>43.8</v>
      </c>
      <c r="P51" s="27">
        <v>4439</v>
      </c>
      <c r="Q51" s="27">
        <v>36.299999999999997</v>
      </c>
      <c r="R51" s="7">
        <v>0</v>
      </c>
      <c r="S51" s="7">
        <v>0</v>
      </c>
      <c r="T51" s="27">
        <v>38571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30203</v>
      </c>
      <c r="C57" s="27">
        <v>51.776198934280636</v>
      </c>
      <c r="D57" s="27">
        <v>437</v>
      </c>
      <c r="E57" s="27">
        <v>38.944223107569719</v>
      </c>
      <c r="F57" s="27">
        <v>1985</v>
      </c>
      <c r="G57" s="27">
        <v>42.715504978662871</v>
      </c>
      <c r="H57" s="27">
        <v>186</v>
      </c>
      <c r="I57" s="27">
        <v>41.037267080745345</v>
      </c>
      <c r="J57" s="27">
        <v>141</v>
      </c>
      <c r="K57" s="27">
        <v>50.975609756097562</v>
      </c>
      <c r="L57" s="27">
        <v>51</v>
      </c>
      <c r="M57" s="27">
        <v>40.06</v>
      </c>
      <c r="N57" s="27">
        <v>9</v>
      </c>
      <c r="O57" s="27">
        <v>222</v>
      </c>
      <c r="P57" s="27">
        <v>8918</v>
      </c>
      <c r="Q57" s="27">
        <v>33.739941118743864</v>
      </c>
      <c r="R57" s="7">
        <v>0</v>
      </c>
      <c r="S57" s="7">
        <v>0</v>
      </c>
      <c r="T57" s="27">
        <v>41930</v>
      </c>
    </row>
    <row r="58" spans="1:20" s="2" customFormat="1" ht="17.100000000000001" customHeight="1">
      <c r="A58" s="14" t="s">
        <v>37</v>
      </c>
      <c r="B58" s="27">
        <v>29584</v>
      </c>
      <c r="C58" s="27">
        <v>56.094001790510298</v>
      </c>
      <c r="D58" s="27">
        <v>251</v>
      </c>
      <c r="E58" s="27">
        <v>28.651282051282053</v>
      </c>
      <c r="F58" s="27">
        <v>1930</v>
      </c>
      <c r="G58" s="27">
        <v>45.974889217134418</v>
      </c>
      <c r="H58" s="27">
        <v>197</v>
      </c>
      <c r="I58" s="27">
        <v>43.8187134502924</v>
      </c>
      <c r="J58" s="27">
        <v>418</v>
      </c>
      <c r="K58" s="27">
        <v>39.325581395348834</v>
      </c>
      <c r="L58" s="27">
        <v>63</v>
      </c>
      <c r="M58" s="27">
        <v>44.362068965517238</v>
      </c>
      <c r="N58" s="27">
        <v>0</v>
      </c>
      <c r="O58" s="27">
        <v>0</v>
      </c>
      <c r="P58" s="27">
        <v>8508</v>
      </c>
      <c r="Q58" s="27">
        <v>35.665402843601896</v>
      </c>
      <c r="R58" s="7">
        <v>0</v>
      </c>
      <c r="S58" s="7">
        <v>0</v>
      </c>
      <c r="T58" s="27">
        <v>40951</v>
      </c>
    </row>
    <row r="59" spans="1:20" s="2" customFormat="1" ht="17.100000000000001" customHeight="1">
      <c r="A59" s="15" t="s">
        <v>23</v>
      </c>
      <c r="B59" s="27">
        <f>SUM(B57:B58)</f>
        <v>59787</v>
      </c>
      <c r="C59" s="27">
        <f>SUM(C57:C58)</f>
        <v>107.87020072479093</v>
      </c>
      <c r="D59" s="27">
        <f>SUM(D57:D58)</f>
        <v>688</v>
      </c>
      <c r="E59" s="27">
        <f>SUM(E57:E58)</f>
        <v>67.595505158851779</v>
      </c>
      <c r="F59" s="27">
        <f>SUM(F57:F58)</f>
        <v>3915</v>
      </c>
      <c r="G59" s="27">
        <f>SUM(G57:G58)</f>
        <v>88.690394195797296</v>
      </c>
      <c r="H59" s="27">
        <f>SUM(H57:H58)</f>
        <v>383</v>
      </c>
      <c r="I59" s="27">
        <f>SUM(I57:I58)</f>
        <v>84.855980531037744</v>
      </c>
      <c r="J59" s="27">
        <f>SUM(J57:J58)</f>
        <v>559</v>
      </c>
      <c r="K59" s="27">
        <f>SUM(K57:K58)</f>
        <v>90.301191151446403</v>
      </c>
      <c r="L59" s="27">
        <f>SUM(L57:L58)</f>
        <v>114</v>
      </c>
      <c r="M59" s="27">
        <f>SUM(M57:M58)</f>
        <v>84.422068965517241</v>
      </c>
      <c r="N59" s="27">
        <f>SUM(N57:N58)</f>
        <v>9</v>
      </c>
      <c r="O59" s="27">
        <f>SUM(O57:O58)</f>
        <v>222</v>
      </c>
      <c r="P59" s="27">
        <f>SUM(P57:P58)</f>
        <v>17426</v>
      </c>
      <c r="Q59" s="27">
        <f>SUM(Q57:Q58)</f>
        <v>69.405343962345768</v>
      </c>
      <c r="R59" s="7">
        <f>SUM(R57:R58)</f>
        <v>0</v>
      </c>
      <c r="S59" s="7">
        <f>SUM(S57:S58)</f>
        <v>0</v>
      </c>
      <c r="T59" s="27">
        <f>SUM(T57:T58)</f>
        <v>82881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23991</v>
      </c>
      <c r="C65" s="28">
        <v>55.6</v>
      </c>
      <c r="D65" s="28">
        <v>384</v>
      </c>
      <c r="E65" s="28">
        <v>37.5</v>
      </c>
      <c r="F65" s="28">
        <v>1657</v>
      </c>
      <c r="G65" s="28">
        <v>46.7</v>
      </c>
      <c r="H65" s="28">
        <v>494</v>
      </c>
      <c r="I65" s="28">
        <v>43.9</v>
      </c>
      <c r="J65" s="28">
        <v>561</v>
      </c>
      <c r="K65" s="28">
        <v>49.2</v>
      </c>
      <c r="L65" s="28">
        <v>512</v>
      </c>
      <c r="M65" s="28">
        <v>46.2</v>
      </c>
      <c r="N65" s="28">
        <v>201</v>
      </c>
      <c r="O65" s="28">
        <v>44.5</v>
      </c>
      <c r="P65" s="28">
        <v>2028</v>
      </c>
      <c r="Q65" s="28">
        <v>36</v>
      </c>
      <c r="R65" s="7">
        <v>0</v>
      </c>
      <c r="S65" s="7">
        <v>0</v>
      </c>
      <c r="T65" s="28">
        <v>29828</v>
      </c>
    </row>
    <row r="66" spans="1:20" s="2" customFormat="1" ht="17.100000000000001" customHeight="1">
      <c r="A66" s="14" t="s">
        <v>30</v>
      </c>
      <c r="B66" s="28">
        <v>19249</v>
      </c>
      <c r="C66" s="28">
        <v>55.4</v>
      </c>
      <c r="D66" s="28">
        <v>385</v>
      </c>
      <c r="E66" s="28">
        <v>46.4</v>
      </c>
      <c r="F66" s="28">
        <v>1515</v>
      </c>
      <c r="G66" s="28">
        <v>49.3</v>
      </c>
      <c r="H66" s="28">
        <v>587</v>
      </c>
      <c r="I66" s="28">
        <v>48.8</v>
      </c>
      <c r="J66" s="28">
        <v>863</v>
      </c>
      <c r="K66" s="28">
        <v>51.6</v>
      </c>
      <c r="L66" s="28">
        <v>774</v>
      </c>
      <c r="M66" s="28">
        <v>45.7</v>
      </c>
      <c r="N66" s="28">
        <v>521</v>
      </c>
      <c r="O66" s="28">
        <v>46.5</v>
      </c>
      <c r="P66" s="28">
        <v>2388</v>
      </c>
      <c r="Q66" s="28">
        <v>33.1</v>
      </c>
      <c r="R66" s="7">
        <v>0</v>
      </c>
      <c r="S66" s="7">
        <v>0</v>
      </c>
      <c r="T66" s="28">
        <v>26282</v>
      </c>
    </row>
    <row r="67" spans="1:20" s="2" customFormat="1" ht="17.100000000000001" customHeight="1">
      <c r="A67" s="15" t="s">
        <v>23</v>
      </c>
      <c r="B67" s="28">
        <v>43240</v>
      </c>
      <c r="C67" s="28">
        <v>55.5</v>
      </c>
      <c r="D67" s="28">
        <v>769</v>
      </c>
      <c r="E67" s="28">
        <v>42</v>
      </c>
      <c r="F67" s="28">
        <v>3172</v>
      </c>
      <c r="G67" s="28">
        <v>48</v>
      </c>
      <c r="H67" s="28">
        <v>1081</v>
      </c>
      <c r="I67" s="28">
        <v>46.3</v>
      </c>
      <c r="J67" s="28">
        <v>1424</v>
      </c>
      <c r="K67" s="28">
        <v>50.4</v>
      </c>
      <c r="L67" s="28">
        <v>1286</v>
      </c>
      <c r="M67" s="28">
        <v>46</v>
      </c>
      <c r="N67" s="28">
        <v>722</v>
      </c>
      <c r="O67" s="28">
        <v>45.5</v>
      </c>
      <c r="P67" s="28">
        <v>4416</v>
      </c>
      <c r="Q67" s="28">
        <v>34.5</v>
      </c>
      <c r="R67" s="7">
        <v>0</v>
      </c>
      <c r="S67" s="7">
        <v>0</v>
      </c>
      <c r="T67" s="28">
        <v>56110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10421</v>
      </c>
      <c r="C73" s="28">
        <v>54.752066115702476</v>
      </c>
      <c r="D73" s="28">
        <v>582</v>
      </c>
      <c r="E73" s="28">
        <v>29.530898876404493</v>
      </c>
      <c r="F73" s="28">
        <v>983</v>
      </c>
      <c r="G73" s="28">
        <v>42.112765957446811</v>
      </c>
      <c r="H73" s="28">
        <v>340</v>
      </c>
      <c r="I73" s="28">
        <v>41.728888888888889</v>
      </c>
      <c r="J73" s="28">
        <v>528</v>
      </c>
      <c r="K73" s="28">
        <v>39.308310991957107</v>
      </c>
      <c r="L73" s="28">
        <v>352</v>
      </c>
      <c r="M73" s="28">
        <v>41.80869565217391</v>
      </c>
      <c r="N73" s="28">
        <v>38</v>
      </c>
      <c r="O73" s="28">
        <v>767</v>
      </c>
      <c r="P73" s="28">
        <v>4882</v>
      </c>
      <c r="Q73" s="28">
        <v>33.4930991217064</v>
      </c>
      <c r="R73" s="7">
        <v>0</v>
      </c>
      <c r="S73" s="7">
        <v>0</v>
      </c>
      <c r="T73" s="28">
        <v>18126</v>
      </c>
    </row>
    <row r="74" spans="1:20" s="2" customFormat="1" ht="17.100000000000001" customHeight="1">
      <c r="A74" s="14" t="s">
        <v>44</v>
      </c>
      <c r="B74" s="28">
        <v>9709</v>
      </c>
      <c r="C74" s="28">
        <v>52.914438502673796</v>
      </c>
      <c r="D74" s="28">
        <v>560</v>
      </c>
      <c r="E74" s="28">
        <v>30.819314641744548</v>
      </c>
      <c r="F74" s="28">
        <v>787</v>
      </c>
      <c r="G74" s="28">
        <v>40.715736040609137</v>
      </c>
      <c r="H74" s="28">
        <v>175</v>
      </c>
      <c r="I74" s="28">
        <v>40.553030303030305</v>
      </c>
      <c r="J74" s="28">
        <v>414</v>
      </c>
      <c r="K74" s="28">
        <v>35.895833333333336</v>
      </c>
      <c r="L74" s="28">
        <v>320</v>
      </c>
      <c r="M74" s="28">
        <v>39.158371040723985</v>
      </c>
      <c r="N74" s="28">
        <v>39</v>
      </c>
      <c r="O74" s="28">
        <v>648.5</v>
      </c>
      <c r="P74" s="28">
        <v>5941</v>
      </c>
      <c r="Q74" s="28">
        <v>33.785340314136128</v>
      </c>
      <c r="R74" s="7">
        <v>0</v>
      </c>
      <c r="S74" s="7">
        <v>0</v>
      </c>
      <c r="T74" s="28">
        <v>17945</v>
      </c>
    </row>
    <row r="75" spans="1:20" s="2" customFormat="1" ht="17.100000000000001" customHeight="1">
      <c r="A75" s="15" t="s">
        <v>23</v>
      </c>
      <c r="B75" s="28">
        <f>SUM(B73:B74)</f>
        <v>20130</v>
      </c>
      <c r="C75" s="28">
        <f>SUM(C73:C74)</f>
        <v>107.66650461837628</v>
      </c>
      <c r="D75" s="28">
        <f>SUM(D73:D74)</f>
        <v>1142</v>
      </c>
      <c r="E75" s="28">
        <f>SUM(E73:E74)</f>
        <v>60.35021351814904</v>
      </c>
      <c r="F75" s="28">
        <f>SUM(F73:F74)</f>
        <v>1770</v>
      </c>
      <c r="G75" s="28">
        <f>SUM(G73:G74)</f>
        <v>82.828501998055941</v>
      </c>
      <c r="H75" s="28">
        <f>SUM(H73:H74)</f>
        <v>515</v>
      </c>
      <c r="I75" s="28">
        <f>SUM(I73:I74)</f>
        <v>82.281919191919201</v>
      </c>
      <c r="J75" s="28">
        <f>SUM(J73:J74)</f>
        <v>942</v>
      </c>
      <c r="K75" s="28">
        <f>SUM(K73:K74)</f>
        <v>75.204144325290443</v>
      </c>
      <c r="L75" s="28">
        <f>SUM(L73:L74)</f>
        <v>672</v>
      </c>
      <c r="M75" s="28">
        <f>SUM(M73:M74)</f>
        <v>80.967066692897902</v>
      </c>
      <c r="N75" s="28">
        <f>SUM(N73:N74)</f>
        <v>77</v>
      </c>
      <c r="O75" s="28">
        <f>SUM(O73:O74)</f>
        <v>1415.5</v>
      </c>
      <c r="P75" s="28">
        <f>SUM(P73:P74)</f>
        <v>10823</v>
      </c>
      <c r="Q75" s="28">
        <f>SUM(Q73:Q74)</f>
        <v>67.278439435842529</v>
      </c>
      <c r="R75" s="7">
        <f>SUM(R73:R74)</f>
        <v>0</v>
      </c>
      <c r="S75" s="7">
        <f>SUM(S73:S74)</f>
        <v>0</v>
      </c>
      <c r="T75" s="28">
        <f>SUM(T73:T74)</f>
        <v>36071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2023-05-03T06:51:27Z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