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<sst xmlns="http://schemas.openxmlformats.org/spreadsheetml/2006/main" count="346" uniqueCount="59">
  <si>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</si>
  <si>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</si>
  <si>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</si>
  <si>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</si>
  <si>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</si>
  <si>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</si>
  <si>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</si>
  <si>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</si>
  <si>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</si>
  <si>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</si>
  <si>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</si>
  <si>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</si>
  <si>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</si>
  <si>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</si>
  <si>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</si>
  <si>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</si>
  <si>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</si>
  <si>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</si>
  <si>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</si>
  <si>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</si>
  <si>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</si>
  <si>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</si>
  <si>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</si>
  <si>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</si>
  <si>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</si>
  <si>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</si>
  <si>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</si>
  <si>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</si>
  <si>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</si>
  <si>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</si>
  <si>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</si>
  <si>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</si>
  <si>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</si>
  <si>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</si>
  <si>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</si>
  <si>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</si>
  <si>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</si>
  <si>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</si>
  <si>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</si>
  <si>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</si>
  <si>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</si>
  <si>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</si>
  <si>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</si>
  <si>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</si>
  <si>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</si>
  <si>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</si>
  <si>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</si>
  <si>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</si>
  <si>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</si>
  <si>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日期：2023年5月1日</t>
    <phoneticPr fontId="5" type="noConversion"/>
  </si>
  <si>
    <t>18G107中堂江南桥路段日交通量调查表(2023年5月1日)</t>
    <phoneticPr fontId="5" type="noConversion"/>
  </si>
  <si>
    <t>G107东城牛山路段日交通量调查表(2023年5月1日)</t>
    <phoneticPr fontId="5" type="noConversion"/>
  </si>
  <si>
    <t>G107大岭山杨屋路段日交通量调查表(2023年5月1日)</t>
    <phoneticPr fontId="5" type="noConversion"/>
  </si>
  <si>
    <t>G220塘厦莲湖路段日交通量调查表(2023年5月1日)</t>
    <phoneticPr fontId="5" type="noConversion"/>
  </si>
  <si>
    <t>S122长安沙头路段日交通量调查表(2023年5月1日)</t>
    <phoneticPr fontId="5" type="noConversion"/>
  </si>
  <si>
    <t>S120茶山京山路段日交通量调查表(2023年5月1日)</t>
    <phoneticPr fontId="5" type="noConversion"/>
  </si>
  <si>
    <t>S256厚街寮厦路段日交通量调查表(2023年5月1日)</t>
    <phoneticPr fontId="5" type="noConversion"/>
  </si>
  <si>
    <t>S357黄江新市路段日交通量调查表(2023年5月1日)</t>
    <phoneticPr fontId="5" type="noConversion"/>
  </si>
  <si>
    <t>S359凤岗官井头路段日交通量调查表(2023年5月1日)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</si>
</sst>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6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3" t="s">
        <v>4</v>
      </c>
      <c r="B6" s="53"/>
      <c r="C6" s="53"/>
      <c r="D6" s="53"/>
      <c r="E6" s="55"/>
      <c r="F6" s="55"/>
      <c r="G6" s="55"/>
      <c r="H6" s="55"/>
      <c r="I6" s="55"/>
      <c r="J6" s="29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22765</v>
      </c>
      <c r="C9" s="28">
        <v>60.5</v>
      </c>
      <c r="D9" s="28">
        <v>212</v>
      </c>
      <c r="E9" s="28">
        <v>47.3</v>
      </c>
      <c r="F9" s="28">
        <v>1282</v>
      </c>
      <c r="G9" s="28">
        <v>50.8</v>
      </c>
      <c r="H9" s="28">
        <v>193</v>
      </c>
      <c r="I9" s="28">
        <v>49.9</v>
      </c>
      <c r="J9" s="28">
        <v>221</v>
      </c>
      <c r="K9" s="28">
        <v>47.7</v>
      </c>
      <c r="L9" s="28">
        <v>340</v>
      </c>
      <c r="M9" s="28">
        <v>43.7</v>
      </c>
      <c r="N9" s="28">
        <v>69</v>
      </c>
      <c r="O9" s="28">
        <v>45</v>
      </c>
      <c r="P9" s="28">
        <v>9457</v>
      </c>
      <c r="Q9" s="28">
        <v>41.1</v>
      </c>
      <c r="R9" s="8">
        <v>0</v>
      </c>
      <c r="S9" s="7">
        <v>0</v>
      </c>
      <c r="T9" s="28">
        <v>34539</v>
      </c>
    </row>
    <row r="10" spans="1:20" s="2" customFormat="1" ht="17.100000000000001" customHeight="1">
      <c r="A10" s="7" t="s">
        <v>22</v>
      </c>
      <c r="B10" s="28">
        <v>21806</v>
      </c>
      <c r="C10" s="28">
        <v>52.5</v>
      </c>
      <c r="D10" s="28">
        <v>240</v>
      </c>
      <c r="E10" s="28">
        <v>45.9</v>
      </c>
      <c r="F10" s="28">
        <v>1241</v>
      </c>
      <c r="G10" s="28">
        <v>46.8</v>
      </c>
      <c r="H10" s="28">
        <v>183</v>
      </c>
      <c r="I10" s="28">
        <v>41.9</v>
      </c>
      <c r="J10" s="28">
        <v>170</v>
      </c>
      <c r="K10" s="28">
        <v>40.9</v>
      </c>
      <c r="L10" s="28">
        <v>265</v>
      </c>
      <c r="M10" s="28">
        <v>40.6</v>
      </c>
      <c r="N10" s="28">
        <v>77</v>
      </c>
      <c r="O10" s="28">
        <v>46</v>
      </c>
      <c r="P10" s="28">
        <v>7105</v>
      </c>
      <c r="Q10" s="28">
        <v>37.4</v>
      </c>
      <c r="R10" s="8">
        <v>0</v>
      </c>
      <c r="S10" s="7">
        <v>0</v>
      </c>
      <c r="T10" s="28">
        <v>31087</v>
      </c>
    </row>
    <row r="11" spans="1:20" s="2" customFormat="1" ht="17.100000000000001" customHeight="1">
      <c r="A11" s="9" t="s">
        <v>23</v>
      </c>
      <c r="B11" s="28">
        <v>44571</v>
      </c>
      <c r="C11" s="28">
        <v>56.5</v>
      </c>
      <c r="D11" s="28">
        <v>452</v>
      </c>
      <c r="E11" s="28">
        <v>46.6</v>
      </c>
      <c r="F11" s="28">
        <v>2523</v>
      </c>
      <c r="G11" s="28">
        <v>48.8</v>
      </c>
      <c r="H11" s="28">
        <v>376</v>
      </c>
      <c r="I11" s="28">
        <v>45.9</v>
      </c>
      <c r="J11" s="28">
        <v>391</v>
      </c>
      <c r="K11" s="28">
        <v>44.3</v>
      </c>
      <c r="L11" s="28">
        <v>605</v>
      </c>
      <c r="M11" s="28">
        <v>42.2</v>
      </c>
      <c r="N11" s="28">
        <v>146</v>
      </c>
      <c r="O11" s="28">
        <v>45.5</v>
      </c>
      <c r="P11" s="28">
        <v>16562</v>
      </c>
      <c r="Q11" s="28">
        <v>39.299999999999997</v>
      </c>
      <c r="R11" s="8">
        <v>0</v>
      </c>
      <c r="S11" s="7">
        <v>0</v>
      </c>
      <c r="T11" s="28">
        <v>65626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41568</v>
      </c>
      <c r="C17" s="28">
        <v>57.1</v>
      </c>
      <c r="D17" s="28">
        <v>301</v>
      </c>
      <c r="E17" s="28">
        <v>46.5</v>
      </c>
      <c r="F17" s="28">
        <v>3184</v>
      </c>
      <c r="G17" s="28">
        <v>49.7</v>
      </c>
      <c r="H17" s="28">
        <v>496</v>
      </c>
      <c r="I17" s="28">
        <v>44.3</v>
      </c>
      <c r="J17" s="28">
        <v>822</v>
      </c>
      <c r="K17" s="28">
        <v>48.4</v>
      </c>
      <c r="L17" s="28">
        <v>1076</v>
      </c>
      <c r="M17" s="28">
        <v>45.8</v>
      </c>
      <c r="N17" s="28">
        <v>604</v>
      </c>
      <c r="O17" s="28">
        <v>44.9</v>
      </c>
      <c r="P17" s="28">
        <v>4532</v>
      </c>
      <c r="Q17" s="28">
        <v>30.2</v>
      </c>
      <c r="R17" s="8">
        <v>0</v>
      </c>
      <c r="S17" s="7">
        <v>0</v>
      </c>
      <c r="T17" s="28">
        <v>52583</v>
      </c>
    </row>
    <row r="18" spans="1:20" s="2" customFormat="1" ht="17.100000000000001" customHeight="1">
      <c r="A18" s="7" t="s">
        <v>22</v>
      </c>
      <c r="B18" s="28">
        <v>38519</v>
      </c>
      <c r="C18" s="28">
        <v>56</v>
      </c>
      <c r="D18" s="28">
        <v>299</v>
      </c>
      <c r="E18" s="28">
        <v>59.2</v>
      </c>
      <c r="F18" s="28">
        <v>2726</v>
      </c>
      <c r="G18" s="28">
        <v>51</v>
      </c>
      <c r="H18" s="28">
        <v>837</v>
      </c>
      <c r="I18" s="28">
        <v>50.4</v>
      </c>
      <c r="J18" s="28">
        <v>1297</v>
      </c>
      <c r="K18" s="28">
        <v>52.1</v>
      </c>
      <c r="L18" s="28">
        <v>1381</v>
      </c>
      <c r="M18" s="28">
        <v>44.5</v>
      </c>
      <c r="N18" s="28">
        <v>133</v>
      </c>
      <c r="O18" s="28">
        <v>48.5</v>
      </c>
      <c r="P18" s="28">
        <v>5026</v>
      </c>
      <c r="Q18" s="28">
        <v>32.6</v>
      </c>
      <c r="R18" s="8">
        <v>0</v>
      </c>
      <c r="S18" s="7">
        <v>0</v>
      </c>
      <c r="T18" s="28">
        <v>50218</v>
      </c>
    </row>
    <row r="19" spans="1:20" s="2" customFormat="1" ht="17.100000000000001" customHeight="1">
      <c r="A19" s="9" t="s">
        <v>23</v>
      </c>
      <c r="B19" s="28">
        <v>80087</v>
      </c>
      <c r="C19" s="28">
        <v>56.5</v>
      </c>
      <c r="D19" s="28">
        <v>600</v>
      </c>
      <c r="E19" s="28">
        <v>52.9</v>
      </c>
      <c r="F19" s="28">
        <v>5910</v>
      </c>
      <c r="G19" s="28">
        <v>50.4</v>
      </c>
      <c r="H19" s="28">
        <v>1333</v>
      </c>
      <c r="I19" s="28">
        <v>47.3</v>
      </c>
      <c r="J19" s="28">
        <v>2119</v>
      </c>
      <c r="K19" s="28">
        <v>50.3</v>
      </c>
      <c r="L19" s="28">
        <v>2457</v>
      </c>
      <c r="M19" s="28">
        <v>45.1</v>
      </c>
      <c r="N19" s="28">
        <v>737</v>
      </c>
      <c r="O19" s="28">
        <v>46.7</v>
      </c>
      <c r="P19" s="28">
        <v>9558</v>
      </c>
      <c r="Q19" s="28">
        <v>31.4</v>
      </c>
      <c r="R19" s="8">
        <v>0</v>
      </c>
      <c r="S19" s="7">
        <v>0</v>
      </c>
      <c r="T19" s="28">
        <v>102801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71609</v>
      </c>
      <c r="C25" s="28">
        <v>61.1</v>
      </c>
      <c r="D25" s="28">
        <v>380</v>
      </c>
      <c r="E25" s="28">
        <v>47.1</v>
      </c>
      <c r="F25" s="28">
        <v>2380</v>
      </c>
      <c r="G25" s="28">
        <v>54.5</v>
      </c>
      <c r="H25" s="28">
        <v>649</v>
      </c>
      <c r="I25" s="28">
        <v>47.3</v>
      </c>
      <c r="J25" s="28">
        <v>1181</v>
      </c>
      <c r="K25" s="28">
        <v>54.4</v>
      </c>
      <c r="L25" s="28">
        <v>902</v>
      </c>
      <c r="M25" s="28">
        <v>47.7</v>
      </c>
      <c r="N25" s="28">
        <v>435</v>
      </c>
      <c r="O25" s="28">
        <v>48.1</v>
      </c>
      <c r="P25" s="28">
        <v>2003</v>
      </c>
      <c r="Q25" s="28">
        <v>22.7</v>
      </c>
      <c r="R25" s="7">
        <v>0</v>
      </c>
      <c r="S25" s="7">
        <v>0</v>
      </c>
      <c r="T25" s="28">
        <v>79539</v>
      </c>
    </row>
    <row r="26" spans="1:20" s="2" customFormat="1" ht="17.100000000000001" customHeight="1">
      <c r="A26" s="7" t="s">
        <v>22</v>
      </c>
      <c r="B26" s="28">
        <v>67919</v>
      </c>
      <c r="C26" s="28">
        <v>56.4</v>
      </c>
      <c r="D26" s="28">
        <v>386</v>
      </c>
      <c r="E26" s="28">
        <v>51.5</v>
      </c>
      <c r="F26" s="28">
        <v>2663</v>
      </c>
      <c r="G26" s="28">
        <v>48.3</v>
      </c>
      <c r="H26" s="28">
        <v>541</v>
      </c>
      <c r="I26" s="28">
        <v>43.1</v>
      </c>
      <c r="J26" s="28">
        <v>1012</v>
      </c>
      <c r="K26" s="28">
        <v>50.4</v>
      </c>
      <c r="L26" s="28">
        <v>969</v>
      </c>
      <c r="M26" s="28">
        <v>43.2</v>
      </c>
      <c r="N26" s="28">
        <v>238</v>
      </c>
      <c r="O26" s="28">
        <v>47.5</v>
      </c>
      <c r="P26" s="28">
        <v>3563</v>
      </c>
      <c r="Q26" s="28">
        <v>20.8</v>
      </c>
      <c r="R26" s="7">
        <v>0</v>
      </c>
      <c r="S26" s="7">
        <v>0</v>
      </c>
      <c r="T26" s="28">
        <v>77291</v>
      </c>
    </row>
    <row r="27" spans="1:20" s="2" customFormat="1" ht="17.100000000000001" customHeight="1">
      <c r="A27" s="9" t="s">
        <v>23</v>
      </c>
      <c r="B27" s="28">
        <v>139528</v>
      </c>
      <c r="C27" s="28">
        <v>58.8</v>
      </c>
      <c r="D27" s="28">
        <v>766</v>
      </c>
      <c r="E27" s="28">
        <v>49.3</v>
      </c>
      <c r="F27" s="28">
        <v>5043</v>
      </c>
      <c r="G27" s="28">
        <v>51.4</v>
      </c>
      <c r="H27" s="28">
        <v>1190</v>
      </c>
      <c r="I27" s="28">
        <v>45.2</v>
      </c>
      <c r="J27" s="28">
        <v>2193</v>
      </c>
      <c r="K27" s="28">
        <v>52.4</v>
      </c>
      <c r="L27" s="28">
        <v>1871</v>
      </c>
      <c r="M27" s="28">
        <v>45.5</v>
      </c>
      <c r="N27" s="28">
        <v>673</v>
      </c>
      <c r="O27" s="28">
        <v>47.8</v>
      </c>
      <c r="P27" s="28">
        <v>5566</v>
      </c>
      <c r="Q27" s="28">
        <v>21.8</v>
      </c>
      <c r="R27" s="7">
        <v>0</v>
      </c>
      <c r="S27" s="7">
        <v>0</v>
      </c>
      <c r="T27" s="28">
        <v>156830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22247</v>
      </c>
      <c r="C33" s="28">
        <v>57</v>
      </c>
      <c r="D33" s="28">
        <v>154</v>
      </c>
      <c r="E33" s="28">
        <v>47.3</v>
      </c>
      <c r="F33" s="28">
        <v>1190</v>
      </c>
      <c r="G33" s="28">
        <v>52.6</v>
      </c>
      <c r="H33" s="28">
        <v>357</v>
      </c>
      <c r="I33" s="28">
        <v>48.3</v>
      </c>
      <c r="J33" s="28">
        <v>1752</v>
      </c>
      <c r="K33" s="28">
        <v>58.5</v>
      </c>
      <c r="L33" s="28">
        <v>474</v>
      </c>
      <c r="M33" s="28">
        <v>46.9</v>
      </c>
      <c r="N33" s="28">
        <v>323</v>
      </c>
      <c r="O33" s="28">
        <v>46.9</v>
      </c>
      <c r="P33" s="28">
        <v>2052</v>
      </c>
      <c r="Q33" s="28">
        <v>35.700000000000003</v>
      </c>
      <c r="R33" s="7">
        <v>0</v>
      </c>
      <c r="S33" s="7">
        <v>0</v>
      </c>
      <c r="T33" s="28">
        <v>28549</v>
      </c>
    </row>
    <row r="34" spans="1:20" s="2" customFormat="1" ht="17.100000000000001" customHeight="1">
      <c r="A34" s="7" t="s">
        <v>30</v>
      </c>
      <c r="B34" s="28">
        <v>21139</v>
      </c>
      <c r="C34" s="28">
        <v>61.6</v>
      </c>
      <c r="D34" s="28">
        <v>222</v>
      </c>
      <c r="E34" s="28">
        <v>51.5</v>
      </c>
      <c r="F34" s="28">
        <v>1457</v>
      </c>
      <c r="G34" s="28">
        <v>54.9</v>
      </c>
      <c r="H34" s="28">
        <v>648</v>
      </c>
      <c r="I34" s="28">
        <v>51.5</v>
      </c>
      <c r="J34" s="28">
        <v>1605</v>
      </c>
      <c r="K34" s="28">
        <v>59</v>
      </c>
      <c r="L34" s="28">
        <v>403</v>
      </c>
      <c r="M34" s="28">
        <v>49.3</v>
      </c>
      <c r="N34" s="28">
        <v>239</v>
      </c>
      <c r="O34" s="28">
        <v>48</v>
      </c>
      <c r="P34" s="28">
        <v>2166</v>
      </c>
      <c r="Q34" s="28">
        <v>37.700000000000003</v>
      </c>
      <c r="R34" s="7">
        <v>0</v>
      </c>
      <c r="S34" s="7">
        <v>0</v>
      </c>
      <c r="T34" s="28">
        <v>27879</v>
      </c>
    </row>
    <row r="35" spans="1:20" s="2" customFormat="1" ht="17.100000000000001" customHeight="1">
      <c r="A35" s="9" t="s">
        <v>23</v>
      </c>
      <c r="B35" s="28">
        <v>43386</v>
      </c>
      <c r="C35" s="28">
        <v>59.3</v>
      </c>
      <c r="D35" s="28">
        <v>376</v>
      </c>
      <c r="E35" s="28">
        <v>49.4</v>
      </c>
      <c r="F35" s="28">
        <v>2647</v>
      </c>
      <c r="G35" s="28">
        <v>53.8</v>
      </c>
      <c r="H35" s="28">
        <v>1005</v>
      </c>
      <c r="I35" s="28">
        <v>49.9</v>
      </c>
      <c r="J35" s="28">
        <v>3357</v>
      </c>
      <c r="K35" s="28">
        <v>58.8</v>
      </c>
      <c r="L35" s="28">
        <v>877</v>
      </c>
      <c r="M35" s="28">
        <v>48.1</v>
      </c>
      <c r="N35" s="28">
        <v>562</v>
      </c>
      <c r="O35" s="28">
        <v>47.5</v>
      </c>
      <c r="P35" s="28">
        <v>4218</v>
      </c>
      <c r="Q35" s="28">
        <v>36.700000000000003</v>
      </c>
      <c r="R35" s="7">
        <v>0</v>
      </c>
      <c r="S35" s="7">
        <v>0</v>
      </c>
      <c r="T35" s="28">
        <v>56428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48</v>
      </c>
      <c r="B38" s="53"/>
      <c r="C38" s="53"/>
      <c r="D38" s="53"/>
      <c r="E38" s="55"/>
      <c r="F38" s="55"/>
      <c r="G38" s="55"/>
      <c r="H38" s="55"/>
      <c r="I38" s="55"/>
      <c r="J38" s="29" t="s">
        <v>31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32323</v>
      </c>
      <c r="C41" s="28">
        <v>52.4</v>
      </c>
      <c r="D41" s="28">
        <v>171</v>
      </c>
      <c r="E41" s="28">
        <v>32.5</v>
      </c>
      <c r="F41" s="28">
        <v>1491</v>
      </c>
      <c r="G41" s="28">
        <v>47.6</v>
      </c>
      <c r="H41" s="28">
        <v>233</v>
      </c>
      <c r="I41" s="28">
        <v>43.8</v>
      </c>
      <c r="J41" s="28">
        <v>437</v>
      </c>
      <c r="K41" s="28">
        <v>44.2</v>
      </c>
      <c r="L41" s="28">
        <v>162</v>
      </c>
      <c r="M41" s="28">
        <v>41.2</v>
      </c>
      <c r="N41" s="28">
        <v>93</v>
      </c>
      <c r="O41" s="28">
        <v>44.3</v>
      </c>
      <c r="P41" s="28">
        <v>10002</v>
      </c>
      <c r="Q41" s="28">
        <v>35.1</v>
      </c>
      <c r="R41" s="7">
        <v>0</v>
      </c>
      <c r="S41" s="7">
        <v>0</v>
      </c>
      <c r="T41" s="28">
        <v>44912</v>
      </c>
    </row>
    <row r="42" spans="1:20" s="2" customFormat="1" ht="17.100000000000001" customHeight="1">
      <c r="A42" s="7" t="s">
        <v>30</v>
      </c>
      <c r="B42" s="28">
        <v>27526</v>
      </c>
      <c r="C42" s="28">
        <v>56.8</v>
      </c>
      <c r="D42" s="28">
        <v>275</v>
      </c>
      <c r="E42" s="28">
        <v>45.8</v>
      </c>
      <c r="F42" s="28">
        <v>1414</v>
      </c>
      <c r="G42" s="28">
        <v>52.5</v>
      </c>
      <c r="H42" s="28">
        <v>214</v>
      </c>
      <c r="I42" s="28">
        <v>48.6</v>
      </c>
      <c r="J42" s="28">
        <v>508</v>
      </c>
      <c r="K42" s="28">
        <v>51.8</v>
      </c>
      <c r="L42" s="28">
        <v>831</v>
      </c>
      <c r="M42" s="28">
        <v>33.200000000000003</v>
      </c>
      <c r="N42" s="28">
        <v>70</v>
      </c>
      <c r="O42" s="28">
        <v>46.6</v>
      </c>
      <c r="P42" s="28">
        <v>3841</v>
      </c>
      <c r="Q42" s="28">
        <v>36.799999999999997</v>
      </c>
      <c r="R42" s="7">
        <v>0</v>
      </c>
      <c r="S42" s="7">
        <v>0</v>
      </c>
      <c r="T42" s="28">
        <v>34679</v>
      </c>
    </row>
    <row r="43" spans="1:20" s="2" customFormat="1" ht="17.100000000000001" customHeight="1">
      <c r="A43" s="9" t="s">
        <v>23</v>
      </c>
      <c r="B43" s="28">
        <v>59849</v>
      </c>
      <c r="C43" s="28">
        <v>54.6</v>
      </c>
      <c r="D43" s="28">
        <v>446</v>
      </c>
      <c r="E43" s="28">
        <v>39.1</v>
      </c>
      <c r="F43" s="28">
        <v>2905</v>
      </c>
      <c r="G43" s="28">
        <v>50</v>
      </c>
      <c r="H43" s="28">
        <v>447</v>
      </c>
      <c r="I43" s="28">
        <v>46.2</v>
      </c>
      <c r="J43" s="28">
        <v>945</v>
      </c>
      <c r="K43" s="28">
        <v>48</v>
      </c>
      <c r="L43" s="28">
        <v>993</v>
      </c>
      <c r="M43" s="28">
        <v>37.200000000000003</v>
      </c>
      <c r="N43" s="28">
        <v>163</v>
      </c>
      <c r="O43" s="28">
        <v>45.5</v>
      </c>
      <c r="P43" s="28">
        <v>13843</v>
      </c>
      <c r="Q43" s="28">
        <v>36</v>
      </c>
      <c r="R43" s="7">
        <v>0</v>
      </c>
      <c r="S43" s="7">
        <v>0</v>
      </c>
      <c r="T43" s="28">
        <v>79591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32</v>
      </c>
      <c r="B46" s="40"/>
      <c r="C46" s="40"/>
      <c r="D46" s="40"/>
      <c r="E46" s="46"/>
      <c r="F46" s="46"/>
      <c r="G46" s="46"/>
      <c r="H46" s="46"/>
      <c r="I46" s="46"/>
      <c r="J46" s="40" t="s">
        <v>33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16686</v>
      </c>
      <c r="C49" s="27">
        <v>59.4</v>
      </c>
      <c r="D49" s="27">
        <v>245</v>
      </c>
      <c r="E49" s="27">
        <v>49.2</v>
      </c>
      <c r="F49" s="27">
        <v>444</v>
      </c>
      <c r="G49" s="27">
        <v>50.5</v>
      </c>
      <c r="H49" s="27">
        <v>74</v>
      </c>
      <c r="I49" s="27">
        <v>43.6</v>
      </c>
      <c r="J49" s="27">
        <v>62</v>
      </c>
      <c r="K49" s="27">
        <v>46</v>
      </c>
      <c r="L49" s="27">
        <v>67</v>
      </c>
      <c r="M49" s="27">
        <v>41.6</v>
      </c>
      <c r="N49" s="27">
        <v>3</v>
      </c>
      <c r="O49" s="27">
        <v>38.5</v>
      </c>
      <c r="P49" s="27">
        <v>2844</v>
      </c>
      <c r="Q49" s="27">
        <v>36</v>
      </c>
      <c r="R49" s="7">
        <v>0</v>
      </c>
      <c r="S49" s="7">
        <v>0</v>
      </c>
      <c r="T49" s="27">
        <v>20425</v>
      </c>
    </row>
    <row r="50" spans="1:20" s="2" customFormat="1" ht="17.100000000000001" customHeight="1">
      <c r="A50" s="7" t="s">
        <v>22</v>
      </c>
      <c r="B50" s="27">
        <v>18250</v>
      </c>
      <c r="C50" s="27">
        <v>58.9</v>
      </c>
      <c r="D50" s="27">
        <v>116</v>
      </c>
      <c r="E50" s="27">
        <v>45.3</v>
      </c>
      <c r="F50" s="27">
        <v>512</v>
      </c>
      <c r="G50" s="27">
        <v>51.7</v>
      </c>
      <c r="H50" s="27">
        <v>154</v>
      </c>
      <c r="I50" s="27">
        <v>48.6</v>
      </c>
      <c r="J50" s="27">
        <v>78</v>
      </c>
      <c r="K50" s="27">
        <v>47.1</v>
      </c>
      <c r="L50" s="27">
        <v>62</v>
      </c>
      <c r="M50" s="27">
        <v>40.9</v>
      </c>
      <c r="N50" s="27">
        <v>4</v>
      </c>
      <c r="O50" s="27">
        <v>41</v>
      </c>
      <c r="P50" s="27">
        <v>1493</v>
      </c>
      <c r="Q50" s="27">
        <v>35.5</v>
      </c>
      <c r="R50" s="7">
        <v>0</v>
      </c>
      <c r="S50" s="7">
        <v>0</v>
      </c>
      <c r="T50" s="27">
        <v>20669</v>
      </c>
    </row>
    <row r="51" spans="1:20" s="2" customFormat="1" ht="17.100000000000001" customHeight="1">
      <c r="A51" s="9" t="s">
        <v>23</v>
      </c>
      <c r="B51" s="27">
        <v>34936</v>
      </c>
      <c r="C51" s="27">
        <v>59.1</v>
      </c>
      <c r="D51" s="27">
        <v>361</v>
      </c>
      <c r="E51" s="27">
        <v>47.3</v>
      </c>
      <c r="F51" s="27">
        <v>956</v>
      </c>
      <c r="G51" s="27">
        <v>51.1</v>
      </c>
      <c r="H51" s="27">
        <v>228</v>
      </c>
      <c r="I51" s="27">
        <v>46.1</v>
      </c>
      <c r="J51" s="27">
        <v>140</v>
      </c>
      <c r="K51" s="27">
        <v>46.5</v>
      </c>
      <c r="L51" s="27">
        <v>129</v>
      </c>
      <c r="M51" s="27">
        <v>41.3</v>
      </c>
      <c r="N51" s="27">
        <v>7</v>
      </c>
      <c r="O51" s="27">
        <v>39.799999999999997</v>
      </c>
      <c r="P51" s="27">
        <v>4337</v>
      </c>
      <c r="Q51" s="27">
        <v>35.799999999999997</v>
      </c>
      <c r="R51" s="7">
        <v>0</v>
      </c>
      <c r="S51" s="7">
        <v>0</v>
      </c>
      <c r="T51" s="27">
        <v>41094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34</v>
      </c>
      <c r="B54" s="40"/>
      <c r="C54" s="40"/>
      <c r="D54" s="40"/>
      <c r="E54" s="46"/>
      <c r="F54" s="46"/>
      <c r="G54" s="46"/>
      <c r="H54" s="46"/>
      <c r="I54" s="46"/>
      <c r="J54" s="40" t="s">
        <v>35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36</v>
      </c>
      <c r="B57" s="27">
        <v>32731</v>
      </c>
      <c r="C57" s="27">
        <v>47.011473962930275</v>
      </c>
      <c r="D57" s="27">
        <v>374</v>
      </c>
      <c r="E57" s="27">
        <v>35.631355932203391</v>
      </c>
      <c r="F57" s="27">
        <v>2098</v>
      </c>
      <c r="G57" s="27">
        <v>35.69308357348703</v>
      </c>
      <c r="H57" s="27">
        <v>104</v>
      </c>
      <c r="I57" s="27">
        <v>37.905263157894737</v>
      </c>
      <c r="J57" s="27">
        <v>174</v>
      </c>
      <c r="K57" s="27">
        <v>41.628787878787875</v>
      </c>
      <c r="L57" s="27">
        <v>62</v>
      </c>
      <c r="M57" s="27">
        <v>32.962962962962962</v>
      </c>
      <c r="N57" s="27">
        <v>0</v>
      </c>
      <c r="O57" s="27">
        <v>0</v>
      </c>
      <c r="P57" s="27">
        <v>9374</v>
      </c>
      <c r="Q57" s="27">
        <v>32.02804642166344</v>
      </c>
      <c r="R57" s="7">
        <v>0</v>
      </c>
      <c r="S57" s="7">
        <v>0</v>
      </c>
      <c r="T57" s="27">
        <v>44917</v>
      </c>
    </row>
    <row r="58" spans="1:20" s="2" customFormat="1" ht="17.100000000000001" customHeight="1">
      <c r="A58" s="14" t="s">
        <v>37</v>
      </c>
      <c r="B58" s="27">
        <v>32842</v>
      </c>
      <c r="C58" s="27">
        <v>52.96980461811723</v>
      </c>
      <c r="D58" s="27">
        <v>279</v>
      </c>
      <c r="E58" s="27">
        <v>27.556701030927837</v>
      </c>
      <c r="F58" s="27">
        <v>1678</v>
      </c>
      <c r="G58" s="27">
        <v>42.307098765432102</v>
      </c>
      <c r="H58" s="27">
        <v>165</v>
      </c>
      <c r="I58" s="27">
        <v>43.4822695035461</v>
      </c>
      <c r="J58" s="27">
        <v>251</v>
      </c>
      <c r="K58" s="27">
        <v>32.51010101010101</v>
      </c>
      <c r="L58" s="27">
        <v>64</v>
      </c>
      <c r="M58" s="27">
        <v>38.666666666666664</v>
      </c>
      <c r="N58" s="27">
        <v>0</v>
      </c>
      <c r="O58" s="27">
        <v>0</v>
      </c>
      <c r="P58" s="27">
        <v>8629</v>
      </c>
      <c r="Q58" s="27">
        <v>35.134957825679479</v>
      </c>
      <c r="R58" s="7">
        <v>0</v>
      </c>
      <c r="S58" s="7">
        <v>0</v>
      </c>
      <c r="T58" s="27">
        <v>43908</v>
      </c>
    </row>
    <row r="59" spans="1:20" s="2" customFormat="1" ht="17.100000000000001" customHeight="1">
      <c r="A59" s="15" t="s">
        <v>23</v>
      </c>
      <c r="B59" s="27">
        <f>SUM(B57:B58)</f>
        <v>65573</v>
      </c>
      <c r="C59" s="27">
        <f>SUM(C57:C58)</f>
        <v>99.981278581047505</v>
      </c>
      <c r="D59" s="27">
        <f>SUM(D57:D58)</f>
        <v>653</v>
      </c>
      <c r="E59" s="27">
        <f>SUM(E57:E58)</f>
        <v>63.188056963131231</v>
      </c>
      <c r="F59" s="27">
        <f>SUM(F57:F58)</f>
        <v>3776</v>
      </c>
      <c r="G59" s="27">
        <f>SUM(G57:G58)</f>
        <v>78.000182338919132</v>
      </c>
      <c r="H59" s="27">
        <f>SUM(H57:H58)</f>
        <v>269</v>
      </c>
      <c r="I59" s="27">
        <f>SUM(I57:I58)</f>
        <v>81.387532661440844</v>
      </c>
      <c r="J59" s="27">
        <f>SUM(J57:J58)</f>
        <v>425</v>
      </c>
      <c r="K59" s="27">
        <f>SUM(K57:K58)</f>
        <v>74.138888888888886</v>
      </c>
      <c r="L59" s="27">
        <f>SUM(L57:L58)</f>
        <v>126</v>
      </c>
      <c r="M59" s="27">
        <f>SUM(M57:M58)</f>
        <v>71.629629629629619</v>
      </c>
      <c r="N59" s="27">
        <f>SUM(N57:N58)</f>
        <v>0</v>
      </c>
      <c r="O59" s="27">
        <f>SUM(O57:O58)</f>
        <v>0</v>
      </c>
      <c r="P59" s="27">
        <f>SUM(P57:P58)</f>
        <v>18003</v>
      </c>
      <c r="Q59" s="27">
        <f>SUM(Q57:Q58)</f>
        <v>67.163004247342911</v>
      </c>
      <c r="R59" s="7">
        <f>SUM(R57:R58)</f>
        <v>0</v>
      </c>
      <c r="S59" s="7">
        <f>SUM(S57:S58)</f>
        <v>0</v>
      </c>
      <c r="T59" s="27">
        <f>SUM(T57:T58)</f>
        <v>88825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38</v>
      </c>
      <c r="B62" s="36"/>
      <c r="C62" s="36"/>
      <c r="D62" s="36"/>
      <c r="E62" s="37"/>
      <c r="F62" s="37"/>
      <c r="G62" s="37"/>
      <c r="H62" s="37"/>
      <c r="I62" s="37"/>
      <c r="J62" s="36" t="s">
        <v>39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40</v>
      </c>
      <c r="B65" s="28">
        <v>28223</v>
      </c>
      <c r="C65" s="28">
        <v>53.5</v>
      </c>
      <c r="D65" s="28">
        <v>365</v>
      </c>
      <c r="E65" s="28">
        <v>34.6</v>
      </c>
      <c r="F65" s="28">
        <v>1003</v>
      </c>
      <c r="G65" s="28">
        <v>46.1</v>
      </c>
      <c r="H65" s="28">
        <v>235</v>
      </c>
      <c r="I65" s="28">
        <v>42.8</v>
      </c>
      <c r="J65" s="28">
        <v>428</v>
      </c>
      <c r="K65" s="28">
        <v>50.6</v>
      </c>
      <c r="L65" s="28">
        <v>411</v>
      </c>
      <c r="M65" s="28">
        <v>44.5</v>
      </c>
      <c r="N65" s="28">
        <v>222</v>
      </c>
      <c r="O65" s="28">
        <v>44.7</v>
      </c>
      <c r="P65" s="28">
        <v>2056</v>
      </c>
      <c r="Q65" s="28">
        <v>37.299999999999997</v>
      </c>
      <c r="R65" s="7">
        <v>0</v>
      </c>
      <c r="S65" s="7">
        <v>0</v>
      </c>
      <c r="T65" s="28">
        <v>32943</v>
      </c>
    </row>
    <row r="66" spans="1:20" s="2" customFormat="1" ht="17.100000000000001" customHeight="1">
      <c r="A66" s="14" t="s">
        <v>30</v>
      </c>
      <c r="B66" s="28">
        <v>22149</v>
      </c>
      <c r="C66" s="28">
        <v>54.9</v>
      </c>
      <c r="D66" s="28">
        <v>364</v>
      </c>
      <c r="E66" s="28">
        <v>47.5</v>
      </c>
      <c r="F66" s="28">
        <v>1028</v>
      </c>
      <c r="G66" s="28">
        <v>50.8</v>
      </c>
      <c r="H66" s="28">
        <v>293</v>
      </c>
      <c r="I66" s="28">
        <v>49.3</v>
      </c>
      <c r="J66" s="28">
        <v>589</v>
      </c>
      <c r="K66" s="28">
        <v>52.4</v>
      </c>
      <c r="L66" s="28">
        <v>528</v>
      </c>
      <c r="M66" s="28">
        <v>48.1</v>
      </c>
      <c r="N66" s="28">
        <v>123</v>
      </c>
      <c r="O66" s="28">
        <v>46.6</v>
      </c>
      <c r="P66" s="28">
        <v>2424</v>
      </c>
      <c r="Q66" s="28">
        <v>32.4</v>
      </c>
      <c r="R66" s="7">
        <v>0</v>
      </c>
      <c r="S66" s="7">
        <v>0</v>
      </c>
      <c r="T66" s="28">
        <v>27498</v>
      </c>
    </row>
    <row r="67" spans="1:20" s="2" customFormat="1" ht="17.100000000000001" customHeight="1">
      <c r="A67" s="15" t="s">
        <v>23</v>
      </c>
      <c r="B67" s="28">
        <v>50372</v>
      </c>
      <c r="C67" s="28">
        <v>54.2</v>
      </c>
      <c r="D67" s="28">
        <v>729</v>
      </c>
      <c r="E67" s="28">
        <v>41</v>
      </c>
      <c r="F67" s="28">
        <v>2031</v>
      </c>
      <c r="G67" s="28">
        <v>48.5</v>
      </c>
      <c r="H67" s="28">
        <v>528</v>
      </c>
      <c r="I67" s="28">
        <v>46</v>
      </c>
      <c r="J67" s="28">
        <v>1017</v>
      </c>
      <c r="K67" s="28">
        <v>51.5</v>
      </c>
      <c r="L67" s="28">
        <v>939</v>
      </c>
      <c r="M67" s="28">
        <v>46.3</v>
      </c>
      <c r="N67" s="28">
        <v>345</v>
      </c>
      <c r="O67" s="28">
        <v>45.7</v>
      </c>
      <c r="P67" s="28">
        <v>4480</v>
      </c>
      <c r="Q67" s="28">
        <v>34.799999999999997</v>
      </c>
      <c r="R67" s="7">
        <v>0</v>
      </c>
      <c r="S67" s="7">
        <v>0</v>
      </c>
      <c r="T67" s="28">
        <v>60441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41</v>
      </c>
      <c r="B70" s="36"/>
      <c r="C70" s="36"/>
      <c r="D70" s="36"/>
      <c r="E70" s="37"/>
      <c r="F70" s="37"/>
      <c r="G70" s="37"/>
      <c r="H70" s="37"/>
      <c r="I70" s="37"/>
      <c r="J70" s="36" t="s">
        <v>42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43</v>
      </c>
      <c r="B73" s="28">
        <v>10152</v>
      </c>
      <c r="C73" s="28">
        <v>55.4</v>
      </c>
      <c r="D73" s="28">
        <v>277</v>
      </c>
      <c r="E73" s="28">
        <v>38.4</v>
      </c>
      <c r="F73" s="28">
        <v>790</v>
      </c>
      <c r="G73" s="28">
        <v>44.6</v>
      </c>
      <c r="H73" s="28">
        <v>210</v>
      </c>
      <c r="I73" s="28">
        <v>45</v>
      </c>
      <c r="J73" s="28">
        <v>257</v>
      </c>
      <c r="K73" s="28">
        <v>46</v>
      </c>
      <c r="L73" s="28">
        <v>227</v>
      </c>
      <c r="M73" s="28">
        <v>43.3</v>
      </c>
      <c r="N73" s="28">
        <v>62</v>
      </c>
      <c r="O73" s="28">
        <v>42.3</v>
      </c>
      <c r="P73" s="28">
        <v>4267</v>
      </c>
      <c r="Q73" s="28">
        <v>34.299999999999997</v>
      </c>
      <c r="R73" s="7">
        <v>0</v>
      </c>
      <c r="S73" s="7">
        <v>0</v>
      </c>
      <c r="T73" s="28">
        <v>16242</v>
      </c>
    </row>
    <row r="74" spans="1:20" s="2" customFormat="1" ht="17.100000000000001" customHeight="1">
      <c r="A74" s="14" t="s">
        <v>44</v>
      </c>
      <c r="B74" s="28">
        <v>10347</v>
      </c>
      <c r="C74" s="28">
        <v>52.9</v>
      </c>
      <c r="D74" s="28">
        <v>254</v>
      </c>
      <c r="E74" s="28">
        <v>40.5</v>
      </c>
      <c r="F74" s="28">
        <v>593</v>
      </c>
      <c r="G74" s="28">
        <v>43.1</v>
      </c>
      <c r="H74" s="28">
        <v>137</v>
      </c>
      <c r="I74" s="28">
        <v>42</v>
      </c>
      <c r="J74" s="28">
        <v>147</v>
      </c>
      <c r="K74" s="28">
        <v>45.9</v>
      </c>
      <c r="L74" s="28">
        <v>223</v>
      </c>
      <c r="M74" s="28">
        <v>37.1</v>
      </c>
      <c r="N74" s="28">
        <v>13</v>
      </c>
      <c r="O74" s="28">
        <v>41.6</v>
      </c>
      <c r="P74" s="28">
        <v>5298</v>
      </c>
      <c r="Q74" s="28">
        <v>34</v>
      </c>
      <c r="R74" s="7">
        <v>0</v>
      </c>
      <c r="S74" s="7">
        <v>0</v>
      </c>
      <c r="T74" s="28">
        <v>17012</v>
      </c>
    </row>
    <row r="75" spans="1:20" s="2" customFormat="1" ht="17.100000000000001" customHeight="1">
      <c r="A75" s="15" t="s">
        <v>23</v>
      </c>
      <c r="B75" s="28">
        <v>20499</v>
      </c>
      <c r="C75" s="28">
        <v>54.1</v>
      </c>
      <c r="D75" s="28">
        <v>531</v>
      </c>
      <c r="E75" s="28">
        <v>39.5</v>
      </c>
      <c r="F75" s="28">
        <v>1383</v>
      </c>
      <c r="G75" s="28">
        <v>43.9</v>
      </c>
      <c r="H75" s="28">
        <v>347</v>
      </c>
      <c r="I75" s="28">
        <v>43.5</v>
      </c>
      <c r="J75" s="28">
        <v>404</v>
      </c>
      <c r="K75" s="28">
        <v>46</v>
      </c>
      <c r="L75" s="28">
        <v>450</v>
      </c>
      <c r="M75" s="28">
        <v>40.200000000000003</v>
      </c>
      <c r="N75" s="28">
        <v>75</v>
      </c>
      <c r="O75" s="28">
        <v>42</v>
      </c>
      <c r="P75" s="28">
        <v>9565</v>
      </c>
      <c r="Q75" s="28">
        <v>34.1</v>
      </c>
      <c r="R75" s="7">
        <v>0</v>
      </c>
      <c r="S75" s="7">
        <v>0</v>
      </c>
      <c r="T75" s="28">
        <v>33254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46</v>
      </c>
      <c r="B77" s="3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2023-05-02T06:34:42Z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