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75" i="1" l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<sst xmlns="http://schemas.openxmlformats.org/spreadsheetml/2006/main" count="346" uniqueCount="59">
  <si>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</si>
  <si>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</si>
  <si>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</si>
  <si>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</si>
  <si>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</si>
  <si>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</si>
  <si>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</si>
  <si>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</si>
  <si>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</si>
  <si>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</si>
  <si>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</si>
  <si>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</si>
  <si>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</si>
  <si>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</si>
  <si>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</si>
  <si>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</si>
  <si>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</si>
  <si>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</si>
  <si>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</si>
  <si>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</si>
  <si>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</si>
  <si>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</si>
  <si>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</si>
  <si>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</si>
  <si>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</si>
  <si>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</si>
  <si>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</si>
  <si>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</si>
  <si>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</si>
  <si>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</si>
  <si>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</si>
  <si>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</si>
  <si>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</si>
  <si>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</si>
  <si>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</si>
  <si>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</si>
  <si>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</si>
  <si>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</si>
  <si>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</si>
  <si>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</si>
  <si>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</si>
  <si>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</si>
  <si>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</si>
  <si>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</si>
  <si>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</si>
  <si>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</si>
  <si>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</si>
  <si>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</si>
  <si>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</si>
  <si>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日期：2023年4月7日</t>
    <phoneticPr fontId="5" type="noConversion"/>
  </si>
  <si>
    <t>18G107中堂江南桥路段日交通量调查表(2023年4月7日)</t>
    <phoneticPr fontId="5" type="noConversion"/>
  </si>
  <si>
    <t>G107东城牛山路段日交通量调查表(2023年4月7日)</t>
    <phoneticPr fontId="5" type="noConversion"/>
  </si>
  <si>
    <t>G107大岭山杨屋路段日交通量调查表(2023年4月7日)</t>
    <phoneticPr fontId="5" type="noConversion"/>
  </si>
  <si>
    <t>G220塘厦莲湖路段日交通量调查表(2023年4月7日)</t>
    <phoneticPr fontId="5" type="noConversion"/>
  </si>
  <si>
    <t>S122长安沙头路段日交通量调查表(2023年4月7日)</t>
    <phoneticPr fontId="5" type="noConversion"/>
  </si>
  <si>
    <t>S120茶山京山路段日交通量调查表(2023年4月7日)</t>
    <phoneticPr fontId="5" type="noConversion"/>
  </si>
  <si>
    <t>S256厚街寮厦路段日交通量调查表(2023年4月7日)</t>
    <phoneticPr fontId="5" type="noConversion"/>
  </si>
  <si>
    <t>S357黄江新市路段日交通量调查表(2023年4月7日)</t>
    <phoneticPr fontId="5" type="noConversion"/>
  </si>
  <si>
    <t>S359凤岗官井头路段日交通量调查表(2023年4月7日)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</si>
</sst>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Y79" sqref="Y7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18562</v>
      </c>
      <c r="C9" s="28">
        <v>60.5</v>
      </c>
      <c r="D9" s="28">
        <v>329</v>
      </c>
      <c r="E9" s="28">
        <v>50.9</v>
      </c>
      <c r="F9" s="28">
        <v>2589</v>
      </c>
      <c r="G9" s="28">
        <v>50</v>
      </c>
      <c r="H9" s="28">
        <v>571</v>
      </c>
      <c r="I9" s="28">
        <v>48.4</v>
      </c>
      <c r="J9" s="28">
        <v>532</v>
      </c>
      <c r="K9" s="28">
        <v>48.7</v>
      </c>
      <c r="L9" s="28">
        <v>516</v>
      </c>
      <c r="M9" s="28">
        <v>43</v>
      </c>
      <c r="N9" s="28">
        <v>547</v>
      </c>
      <c r="O9" s="28">
        <v>45.9</v>
      </c>
      <c r="P9" s="28">
        <v>7172</v>
      </c>
      <c r="Q9" s="28">
        <v>40.299999999999997</v>
      </c>
      <c r="R9" s="8">
        <v>0</v>
      </c>
      <c r="S9" s="7">
        <v>0</v>
      </c>
      <c r="T9" s="28">
        <v>30818</v>
      </c>
    </row>
    <row r="10" spans="1:20" s="2" customFormat="1" ht="17.100000000000001" customHeight="1">
      <c r="A10" s="7" t="s">
        <v>22</v>
      </c>
      <c r="B10" s="28">
        <v>17812</v>
      </c>
      <c r="C10" s="28">
        <v>53.5</v>
      </c>
      <c r="D10" s="28">
        <v>367</v>
      </c>
      <c r="E10" s="28">
        <v>50</v>
      </c>
      <c r="F10" s="28">
        <v>2529</v>
      </c>
      <c r="G10" s="28">
        <v>45.3</v>
      </c>
      <c r="H10" s="28">
        <v>481</v>
      </c>
      <c r="I10" s="28">
        <v>41.4</v>
      </c>
      <c r="J10" s="28">
        <v>432</v>
      </c>
      <c r="K10" s="28">
        <v>43.2</v>
      </c>
      <c r="L10" s="28">
        <v>475</v>
      </c>
      <c r="M10" s="28">
        <v>40.5</v>
      </c>
      <c r="N10" s="28">
        <v>164</v>
      </c>
      <c r="O10" s="28">
        <v>46.3</v>
      </c>
      <c r="P10" s="28">
        <v>5679</v>
      </c>
      <c r="Q10" s="28">
        <v>35.5</v>
      </c>
      <c r="R10" s="8">
        <v>0</v>
      </c>
      <c r="S10" s="7">
        <v>0</v>
      </c>
      <c r="T10" s="28">
        <v>27939</v>
      </c>
    </row>
    <row r="11" spans="1:20" s="2" customFormat="1" ht="17.100000000000001" customHeight="1">
      <c r="A11" s="9" t="s">
        <v>23</v>
      </c>
      <c r="B11" s="28">
        <v>36374</v>
      </c>
      <c r="C11" s="28">
        <v>57</v>
      </c>
      <c r="D11" s="28">
        <v>696</v>
      </c>
      <c r="E11" s="28">
        <v>50.5</v>
      </c>
      <c r="F11" s="28">
        <v>5118</v>
      </c>
      <c r="G11" s="28">
        <v>47.6</v>
      </c>
      <c r="H11" s="28">
        <v>1052</v>
      </c>
      <c r="I11" s="28">
        <v>44.9</v>
      </c>
      <c r="J11" s="28">
        <v>964</v>
      </c>
      <c r="K11" s="28">
        <v>46</v>
      </c>
      <c r="L11" s="28">
        <v>991</v>
      </c>
      <c r="M11" s="28">
        <v>41.8</v>
      </c>
      <c r="N11" s="28">
        <v>711</v>
      </c>
      <c r="O11" s="28">
        <v>46.1</v>
      </c>
      <c r="P11" s="28">
        <v>12851</v>
      </c>
      <c r="Q11" s="28">
        <v>37.9</v>
      </c>
      <c r="R11" s="8">
        <v>0</v>
      </c>
      <c r="S11" s="7">
        <v>0</v>
      </c>
      <c r="T11" s="28">
        <v>58757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35271</v>
      </c>
      <c r="C17" s="28">
        <v>56.1</v>
      </c>
      <c r="D17" s="28">
        <v>419</v>
      </c>
      <c r="E17" s="28">
        <v>48.3</v>
      </c>
      <c r="F17" s="28">
        <v>6920</v>
      </c>
      <c r="G17" s="28">
        <v>47.2</v>
      </c>
      <c r="H17" s="28">
        <v>1260</v>
      </c>
      <c r="I17" s="28">
        <v>44</v>
      </c>
      <c r="J17" s="28">
        <v>1296</v>
      </c>
      <c r="K17" s="28">
        <v>46.8</v>
      </c>
      <c r="L17" s="28">
        <v>2482</v>
      </c>
      <c r="M17" s="28">
        <v>42.3</v>
      </c>
      <c r="N17" s="28">
        <v>1677</v>
      </c>
      <c r="O17" s="28">
        <v>42.6</v>
      </c>
      <c r="P17" s="28">
        <v>3669</v>
      </c>
      <c r="Q17" s="28">
        <v>28.1</v>
      </c>
      <c r="R17" s="8">
        <v>0</v>
      </c>
      <c r="S17" s="7">
        <v>0</v>
      </c>
      <c r="T17" s="28">
        <v>52994</v>
      </c>
    </row>
    <row r="18" spans="1:20" s="2" customFormat="1" ht="17.100000000000001" customHeight="1">
      <c r="A18" s="7" t="s">
        <v>22</v>
      </c>
      <c r="B18" s="28">
        <v>34679</v>
      </c>
      <c r="C18" s="28">
        <v>55.1</v>
      </c>
      <c r="D18" s="28">
        <v>464</v>
      </c>
      <c r="E18" s="28">
        <v>59.4</v>
      </c>
      <c r="F18" s="28">
        <v>4995</v>
      </c>
      <c r="G18" s="28">
        <v>50.9</v>
      </c>
      <c r="H18" s="28">
        <v>2226</v>
      </c>
      <c r="I18" s="28">
        <v>49.8</v>
      </c>
      <c r="J18" s="28">
        <v>2378</v>
      </c>
      <c r="K18" s="28">
        <v>50.4</v>
      </c>
      <c r="L18" s="28">
        <v>3754</v>
      </c>
      <c r="M18" s="28">
        <v>42</v>
      </c>
      <c r="N18" s="28">
        <v>964</v>
      </c>
      <c r="O18" s="28">
        <v>48.2</v>
      </c>
      <c r="P18" s="28">
        <v>4773</v>
      </c>
      <c r="Q18" s="28">
        <v>31.2</v>
      </c>
      <c r="R18" s="8">
        <v>0</v>
      </c>
      <c r="S18" s="7">
        <v>0</v>
      </c>
      <c r="T18" s="28">
        <v>54233</v>
      </c>
    </row>
    <row r="19" spans="1:20" s="2" customFormat="1" ht="17.100000000000001" customHeight="1">
      <c r="A19" s="9" t="s">
        <v>23</v>
      </c>
      <c r="B19" s="28">
        <v>69950</v>
      </c>
      <c r="C19" s="28">
        <v>55.6</v>
      </c>
      <c r="D19" s="28">
        <v>883</v>
      </c>
      <c r="E19" s="28">
        <v>53.8</v>
      </c>
      <c r="F19" s="28">
        <v>11915</v>
      </c>
      <c r="G19" s="28">
        <v>49</v>
      </c>
      <c r="H19" s="28">
        <v>3486</v>
      </c>
      <c r="I19" s="28">
        <v>46.9</v>
      </c>
      <c r="J19" s="28">
        <v>3674</v>
      </c>
      <c r="K19" s="28">
        <v>48.6</v>
      </c>
      <c r="L19" s="28">
        <v>6236</v>
      </c>
      <c r="M19" s="28">
        <v>42.1</v>
      </c>
      <c r="N19" s="28">
        <v>2641</v>
      </c>
      <c r="O19" s="28">
        <v>45.4</v>
      </c>
      <c r="P19" s="28">
        <v>8442</v>
      </c>
      <c r="Q19" s="28">
        <v>29.6</v>
      </c>
      <c r="R19" s="8">
        <v>0</v>
      </c>
      <c r="S19" s="7">
        <v>0</v>
      </c>
      <c r="T19" s="28">
        <v>107227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64726</v>
      </c>
      <c r="C25" s="28">
        <v>59.6</v>
      </c>
      <c r="D25" s="28">
        <v>742</v>
      </c>
      <c r="E25" s="28">
        <v>53.7</v>
      </c>
      <c r="F25" s="28">
        <v>7610</v>
      </c>
      <c r="G25" s="28">
        <v>51.5</v>
      </c>
      <c r="H25" s="28">
        <v>3311</v>
      </c>
      <c r="I25" s="28">
        <v>49.2</v>
      </c>
      <c r="J25" s="28">
        <v>2830</v>
      </c>
      <c r="K25" s="28">
        <v>51.8</v>
      </c>
      <c r="L25" s="28">
        <v>2094</v>
      </c>
      <c r="M25" s="28">
        <v>44.7</v>
      </c>
      <c r="N25" s="28">
        <v>1424</v>
      </c>
      <c r="O25" s="28">
        <v>45.6</v>
      </c>
      <c r="P25" s="28">
        <v>3221</v>
      </c>
      <c r="Q25" s="28">
        <v>20.7</v>
      </c>
      <c r="R25" s="7">
        <v>0</v>
      </c>
      <c r="S25" s="7">
        <v>0</v>
      </c>
      <c r="T25" s="28">
        <v>85958</v>
      </c>
    </row>
    <row r="26" spans="1:20" s="2" customFormat="1" ht="17.100000000000001" customHeight="1">
      <c r="A26" s="7" t="s">
        <v>22</v>
      </c>
      <c r="B26" s="28">
        <v>63209</v>
      </c>
      <c r="C26" s="28">
        <v>54.9</v>
      </c>
      <c r="D26" s="28">
        <v>674</v>
      </c>
      <c r="E26" s="28">
        <v>47.6</v>
      </c>
      <c r="F26" s="28">
        <v>9665</v>
      </c>
      <c r="G26" s="28">
        <v>45.6</v>
      </c>
      <c r="H26" s="28">
        <v>2360</v>
      </c>
      <c r="I26" s="28">
        <v>44</v>
      </c>
      <c r="J26" s="28">
        <v>2488</v>
      </c>
      <c r="K26" s="28">
        <v>46.9</v>
      </c>
      <c r="L26" s="28">
        <v>2293</v>
      </c>
      <c r="M26" s="28">
        <v>42.1</v>
      </c>
      <c r="N26" s="28">
        <v>1647</v>
      </c>
      <c r="O26" s="28">
        <v>47.6</v>
      </c>
      <c r="P26" s="28">
        <v>5041</v>
      </c>
      <c r="Q26" s="28">
        <v>19.600000000000001</v>
      </c>
      <c r="R26" s="7">
        <v>0</v>
      </c>
      <c r="S26" s="7">
        <v>0</v>
      </c>
      <c r="T26" s="28">
        <v>87377</v>
      </c>
    </row>
    <row r="27" spans="1:20" s="2" customFormat="1" ht="17.100000000000001" customHeight="1">
      <c r="A27" s="9" t="s">
        <v>23</v>
      </c>
      <c r="B27" s="28">
        <v>127935</v>
      </c>
      <c r="C27" s="28">
        <v>57.3</v>
      </c>
      <c r="D27" s="28">
        <v>1416</v>
      </c>
      <c r="E27" s="28">
        <v>50.7</v>
      </c>
      <c r="F27" s="28">
        <v>17275</v>
      </c>
      <c r="G27" s="28">
        <v>48.5</v>
      </c>
      <c r="H27" s="28">
        <v>5671</v>
      </c>
      <c r="I27" s="28">
        <v>46.6</v>
      </c>
      <c r="J27" s="28">
        <v>5318</v>
      </c>
      <c r="K27" s="28">
        <v>49.3</v>
      </c>
      <c r="L27" s="28">
        <v>4387</v>
      </c>
      <c r="M27" s="28">
        <v>43.4</v>
      </c>
      <c r="N27" s="28">
        <v>3071</v>
      </c>
      <c r="O27" s="28">
        <v>46.6</v>
      </c>
      <c r="P27" s="28">
        <v>8262</v>
      </c>
      <c r="Q27" s="28">
        <v>20.100000000000001</v>
      </c>
      <c r="R27" s="7">
        <v>0</v>
      </c>
      <c r="S27" s="7">
        <v>0</v>
      </c>
      <c r="T27" s="28">
        <v>173335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22425</v>
      </c>
      <c r="C33" s="28">
        <v>55.1</v>
      </c>
      <c r="D33" s="28">
        <v>247</v>
      </c>
      <c r="E33" s="28">
        <v>46.7</v>
      </c>
      <c r="F33" s="28">
        <v>3685</v>
      </c>
      <c r="G33" s="28">
        <v>47.5</v>
      </c>
      <c r="H33" s="28">
        <v>1386</v>
      </c>
      <c r="I33" s="28">
        <v>46.6</v>
      </c>
      <c r="J33" s="28">
        <v>2350</v>
      </c>
      <c r="K33" s="28">
        <v>51.6</v>
      </c>
      <c r="L33" s="28">
        <v>1374</v>
      </c>
      <c r="M33" s="28">
        <v>41.8</v>
      </c>
      <c r="N33" s="28">
        <v>2030</v>
      </c>
      <c r="O33" s="28">
        <v>44.9</v>
      </c>
      <c r="P33" s="28">
        <v>2345</v>
      </c>
      <c r="Q33" s="28">
        <v>30.9</v>
      </c>
      <c r="R33" s="7">
        <v>0</v>
      </c>
      <c r="S33" s="7">
        <v>0</v>
      </c>
      <c r="T33" s="28">
        <v>35842</v>
      </c>
    </row>
    <row r="34" spans="1:20" s="2" customFormat="1" ht="17.100000000000001" customHeight="1">
      <c r="A34" s="7" t="s">
        <v>30</v>
      </c>
      <c r="B34" s="28">
        <v>20354</v>
      </c>
      <c r="C34" s="28">
        <v>59.9</v>
      </c>
      <c r="D34" s="28">
        <v>250</v>
      </c>
      <c r="E34" s="28">
        <v>50.3</v>
      </c>
      <c r="F34" s="28">
        <v>4611</v>
      </c>
      <c r="G34" s="28">
        <v>52.4</v>
      </c>
      <c r="H34" s="28">
        <v>1322</v>
      </c>
      <c r="I34" s="28">
        <v>48.4</v>
      </c>
      <c r="J34" s="28">
        <v>2266</v>
      </c>
      <c r="K34" s="28">
        <v>54.5</v>
      </c>
      <c r="L34" s="28">
        <v>1113</v>
      </c>
      <c r="M34" s="28">
        <v>47.4</v>
      </c>
      <c r="N34" s="28">
        <v>2197</v>
      </c>
      <c r="O34" s="28">
        <v>49.1</v>
      </c>
      <c r="P34" s="28">
        <v>2791</v>
      </c>
      <c r="Q34" s="28">
        <v>31.7</v>
      </c>
      <c r="R34" s="7">
        <v>0</v>
      </c>
      <c r="S34" s="7">
        <v>0</v>
      </c>
      <c r="T34" s="28">
        <v>34904</v>
      </c>
    </row>
    <row r="35" spans="1:20" s="2" customFormat="1" ht="17.100000000000001" customHeight="1">
      <c r="A35" s="9" t="s">
        <v>23</v>
      </c>
      <c r="B35" s="28">
        <v>42779</v>
      </c>
      <c r="C35" s="28">
        <v>57.5</v>
      </c>
      <c r="D35" s="28">
        <v>497</v>
      </c>
      <c r="E35" s="28">
        <v>48.5</v>
      </c>
      <c r="F35" s="28">
        <v>8296</v>
      </c>
      <c r="G35" s="28">
        <v>50</v>
      </c>
      <c r="H35" s="28">
        <v>2708</v>
      </c>
      <c r="I35" s="28">
        <v>47.5</v>
      </c>
      <c r="J35" s="28">
        <v>4616</v>
      </c>
      <c r="K35" s="28">
        <v>53</v>
      </c>
      <c r="L35" s="28">
        <v>2487</v>
      </c>
      <c r="M35" s="28">
        <v>44.6</v>
      </c>
      <c r="N35" s="28">
        <v>4227</v>
      </c>
      <c r="O35" s="28">
        <v>47</v>
      </c>
      <c r="P35" s="28">
        <v>5136</v>
      </c>
      <c r="Q35" s="28">
        <v>31.3</v>
      </c>
      <c r="R35" s="7">
        <v>0</v>
      </c>
      <c r="S35" s="7">
        <v>0</v>
      </c>
      <c r="T35" s="28">
        <v>70746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31673</v>
      </c>
      <c r="C41" s="28">
        <v>52.7</v>
      </c>
      <c r="D41" s="28">
        <v>185</v>
      </c>
      <c r="E41" s="28">
        <v>38.700000000000003</v>
      </c>
      <c r="F41" s="28">
        <v>3813</v>
      </c>
      <c r="G41" s="28">
        <v>45.4</v>
      </c>
      <c r="H41" s="28">
        <v>846</v>
      </c>
      <c r="I41" s="28">
        <v>44.3</v>
      </c>
      <c r="J41" s="28">
        <v>751</v>
      </c>
      <c r="K41" s="28">
        <v>44.3</v>
      </c>
      <c r="L41" s="28">
        <v>541</v>
      </c>
      <c r="M41" s="28">
        <v>39.799999999999997</v>
      </c>
      <c r="N41" s="28">
        <v>480</v>
      </c>
      <c r="O41" s="28">
        <v>43.7</v>
      </c>
      <c r="P41" s="28">
        <v>9947</v>
      </c>
      <c r="Q41" s="28">
        <v>32.5</v>
      </c>
      <c r="R41" s="7">
        <v>0</v>
      </c>
      <c r="S41" s="7">
        <v>0</v>
      </c>
      <c r="T41" s="28">
        <v>48236</v>
      </c>
    </row>
    <row r="42" spans="1:20" s="2" customFormat="1" ht="17.100000000000001" customHeight="1">
      <c r="A42" s="7" t="s">
        <v>30</v>
      </c>
      <c r="B42" s="28">
        <v>25317</v>
      </c>
      <c r="C42" s="28">
        <v>56.2</v>
      </c>
      <c r="D42" s="28">
        <v>281</v>
      </c>
      <c r="E42" s="28">
        <v>43.7</v>
      </c>
      <c r="F42" s="28">
        <v>4244</v>
      </c>
      <c r="G42" s="28">
        <v>51.4</v>
      </c>
      <c r="H42" s="28">
        <v>1445</v>
      </c>
      <c r="I42" s="28">
        <v>50.9</v>
      </c>
      <c r="J42" s="28">
        <v>2326</v>
      </c>
      <c r="K42" s="28">
        <v>48</v>
      </c>
      <c r="L42" s="28">
        <v>5601</v>
      </c>
      <c r="M42" s="28">
        <v>33.5</v>
      </c>
      <c r="N42" s="28">
        <v>743</v>
      </c>
      <c r="O42" s="28">
        <v>47.7</v>
      </c>
      <c r="P42" s="28">
        <v>5391</v>
      </c>
      <c r="Q42" s="28">
        <v>35.5</v>
      </c>
      <c r="R42" s="7">
        <v>0</v>
      </c>
      <c r="S42" s="7">
        <v>0</v>
      </c>
      <c r="T42" s="28">
        <v>45348</v>
      </c>
    </row>
    <row r="43" spans="1:20" s="2" customFormat="1" ht="17.100000000000001" customHeight="1">
      <c r="A43" s="9" t="s">
        <v>23</v>
      </c>
      <c r="B43" s="28">
        <v>56990</v>
      </c>
      <c r="C43" s="28">
        <v>54.5</v>
      </c>
      <c r="D43" s="28">
        <v>466</v>
      </c>
      <c r="E43" s="28">
        <v>41.2</v>
      </c>
      <c r="F43" s="28">
        <v>8057</v>
      </c>
      <c r="G43" s="28">
        <v>48.4</v>
      </c>
      <c r="H43" s="28">
        <v>2291</v>
      </c>
      <c r="I43" s="28">
        <v>47.6</v>
      </c>
      <c r="J43" s="28">
        <v>3077</v>
      </c>
      <c r="K43" s="28">
        <v>46.1</v>
      </c>
      <c r="L43" s="28">
        <v>6142</v>
      </c>
      <c r="M43" s="28">
        <v>36.6</v>
      </c>
      <c r="N43" s="28">
        <v>1223</v>
      </c>
      <c r="O43" s="28">
        <v>45.7</v>
      </c>
      <c r="P43" s="28">
        <v>15338</v>
      </c>
      <c r="Q43" s="28">
        <v>34</v>
      </c>
      <c r="R43" s="7">
        <v>0</v>
      </c>
      <c r="S43" s="7">
        <v>0</v>
      </c>
      <c r="T43" s="28">
        <v>93584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14591</v>
      </c>
      <c r="C49" s="27">
        <v>59</v>
      </c>
      <c r="D49" s="27">
        <v>350</v>
      </c>
      <c r="E49" s="27">
        <v>48.1</v>
      </c>
      <c r="F49" s="27">
        <v>1408</v>
      </c>
      <c r="G49" s="27">
        <v>48.7</v>
      </c>
      <c r="H49" s="27">
        <v>373</v>
      </c>
      <c r="I49" s="27">
        <v>45.9</v>
      </c>
      <c r="J49" s="27">
        <v>234</v>
      </c>
      <c r="K49" s="27">
        <v>47.1</v>
      </c>
      <c r="L49" s="27">
        <v>169</v>
      </c>
      <c r="M49" s="27">
        <v>43.2</v>
      </c>
      <c r="N49" s="27">
        <v>64</v>
      </c>
      <c r="O49" s="27">
        <v>43.6</v>
      </c>
      <c r="P49" s="27">
        <v>3199</v>
      </c>
      <c r="Q49" s="27">
        <v>35.6</v>
      </c>
      <c r="R49" s="7">
        <v>0</v>
      </c>
      <c r="S49" s="7">
        <v>0</v>
      </c>
      <c r="T49" s="27">
        <v>20388</v>
      </c>
    </row>
    <row r="50" spans="1:20" s="2" customFormat="1" ht="17.100000000000001" customHeight="1">
      <c r="A50" s="7" t="s">
        <v>22</v>
      </c>
      <c r="B50" s="27">
        <v>15231</v>
      </c>
      <c r="C50" s="27">
        <v>59.4</v>
      </c>
      <c r="D50" s="27">
        <v>204</v>
      </c>
      <c r="E50" s="27">
        <v>47.7</v>
      </c>
      <c r="F50" s="27">
        <v>1455</v>
      </c>
      <c r="G50" s="27">
        <v>50.2</v>
      </c>
      <c r="H50" s="27">
        <v>675</v>
      </c>
      <c r="I50" s="27">
        <v>49.2</v>
      </c>
      <c r="J50" s="27">
        <v>423</v>
      </c>
      <c r="K50" s="27">
        <v>48.8</v>
      </c>
      <c r="L50" s="27">
        <v>214</v>
      </c>
      <c r="M50" s="27">
        <v>42</v>
      </c>
      <c r="N50" s="27">
        <v>58</v>
      </c>
      <c r="O50" s="27">
        <v>42.4</v>
      </c>
      <c r="P50" s="27">
        <v>1526</v>
      </c>
      <c r="Q50" s="27">
        <v>34.5</v>
      </c>
      <c r="R50" s="7">
        <v>0</v>
      </c>
      <c r="S50" s="7">
        <v>0</v>
      </c>
      <c r="T50" s="27">
        <v>19786</v>
      </c>
    </row>
    <row r="51" spans="1:20" s="2" customFormat="1" ht="17.100000000000001" customHeight="1">
      <c r="A51" s="9" t="s">
        <v>23</v>
      </c>
      <c r="B51" s="27">
        <v>29822</v>
      </c>
      <c r="C51" s="27">
        <v>59.2</v>
      </c>
      <c r="D51" s="27">
        <v>554</v>
      </c>
      <c r="E51" s="27">
        <v>47.9</v>
      </c>
      <c r="F51" s="27">
        <v>2863</v>
      </c>
      <c r="G51" s="27">
        <v>49.5</v>
      </c>
      <c r="H51" s="27">
        <v>1048</v>
      </c>
      <c r="I51" s="27">
        <v>47.5</v>
      </c>
      <c r="J51" s="27">
        <v>657</v>
      </c>
      <c r="K51" s="27">
        <v>48</v>
      </c>
      <c r="L51" s="27">
        <v>383</v>
      </c>
      <c r="M51" s="27">
        <v>42.6</v>
      </c>
      <c r="N51" s="27">
        <v>122</v>
      </c>
      <c r="O51" s="27">
        <v>43</v>
      </c>
      <c r="P51" s="27">
        <v>4725</v>
      </c>
      <c r="Q51" s="27">
        <v>35</v>
      </c>
      <c r="R51" s="7">
        <v>0</v>
      </c>
      <c r="S51" s="7">
        <v>0</v>
      </c>
      <c r="T51" s="27">
        <v>40174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31844</v>
      </c>
      <c r="C57" s="27">
        <v>54</v>
      </c>
      <c r="D57" s="27">
        <v>519</v>
      </c>
      <c r="E57" s="27">
        <v>44.8</v>
      </c>
      <c r="F57" s="27">
        <v>1970</v>
      </c>
      <c r="G57" s="27">
        <v>48</v>
      </c>
      <c r="H57" s="27">
        <v>289</v>
      </c>
      <c r="I57" s="27">
        <v>45.8</v>
      </c>
      <c r="J57" s="27">
        <v>160</v>
      </c>
      <c r="K57" s="27">
        <v>53.4</v>
      </c>
      <c r="L57" s="27">
        <v>88</v>
      </c>
      <c r="M57" s="27">
        <v>43.7</v>
      </c>
      <c r="N57" s="27">
        <v>26</v>
      </c>
      <c r="O57" s="27">
        <v>47.7</v>
      </c>
      <c r="P57" s="27">
        <v>7698</v>
      </c>
      <c r="Q57" s="27">
        <v>36.299999999999997</v>
      </c>
      <c r="R57" s="7">
        <v>0</v>
      </c>
      <c r="S57" s="7">
        <v>0</v>
      </c>
      <c r="T57" s="27">
        <v>42594</v>
      </c>
    </row>
    <row r="58" spans="1:20" s="2" customFormat="1" ht="17.100000000000001" customHeight="1">
      <c r="A58" s="14" t="s">
        <v>37</v>
      </c>
      <c r="B58" s="27">
        <v>33501</v>
      </c>
      <c r="C58" s="27">
        <v>53.7</v>
      </c>
      <c r="D58" s="27">
        <v>351</v>
      </c>
      <c r="E58" s="27">
        <v>31.2</v>
      </c>
      <c r="F58" s="27">
        <v>2220</v>
      </c>
      <c r="G58" s="27">
        <v>43.7</v>
      </c>
      <c r="H58" s="27">
        <v>356</v>
      </c>
      <c r="I58" s="27">
        <v>42.2</v>
      </c>
      <c r="J58" s="27">
        <v>331</v>
      </c>
      <c r="K58" s="27">
        <v>36.299999999999997</v>
      </c>
      <c r="L58" s="27">
        <v>142</v>
      </c>
      <c r="M58" s="27">
        <v>38.799999999999997</v>
      </c>
      <c r="N58" s="27">
        <v>13</v>
      </c>
      <c r="O58" s="27">
        <v>43</v>
      </c>
      <c r="P58" s="27">
        <v>9130</v>
      </c>
      <c r="Q58" s="27">
        <v>34.799999999999997</v>
      </c>
      <c r="R58" s="7">
        <v>0</v>
      </c>
      <c r="S58" s="7">
        <v>0</v>
      </c>
      <c r="T58" s="27">
        <v>46044</v>
      </c>
    </row>
    <row r="59" spans="1:20" s="2" customFormat="1" ht="17.100000000000001" customHeight="1">
      <c r="A59" s="15" t="s">
        <v>23</v>
      </c>
      <c r="B59" s="27">
        <v>65345</v>
      </c>
      <c r="C59" s="27">
        <v>53.9</v>
      </c>
      <c r="D59" s="27">
        <v>870</v>
      </c>
      <c r="E59" s="27">
        <v>38</v>
      </c>
      <c r="F59" s="27">
        <v>4190</v>
      </c>
      <c r="G59" s="27">
        <v>45.9</v>
      </c>
      <c r="H59" s="27">
        <v>645</v>
      </c>
      <c r="I59" s="27">
        <v>44</v>
      </c>
      <c r="J59" s="27">
        <v>491</v>
      </c>
      <c r="K59" s="27">
        <v>44.8</v>
      </c>
      <c r="L59" s="27">
        <v>230</v>
      </c>
      <c r="M59" s="27">
        <v>41.3</v>
      </c>
      <c r="N59" s="27">
        <v>39</v>
      </c>
      <c r="O59" s="27">
        <v>45.4</v>
      </c>
      <c r="P59" s="27">
        <v>16828</v>
      </c>
      <c r="Q59" s="27">
        <v>35.5</v>
      </c>
      <c r="R59" s="7">
        <v>0</v>
      </c>
      <c r="S59" s="7">
        <v>0</v>
      </c>
      <c r="T59" s="27">
        <v>88638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23046</v>
      </c>
      <c r="C65" s="28">
        <v>51</v>
      </c>
      <c r="D65" s="28">
        <v>417</v>
      </c>
      <c r="E65" s="28">
        <v>36.5</v>
      </c>
      <c r="F65" s="28">
        <v>3452</v>
      </c>
      <c r="G65" s="28">
        <v>42.5</v>
      </c>
      <c r="H65" s="28">
        <v>846</v>
      </c>
      <c r="I65" s="28">
        <v>40.700000000000003</v>
      </c>
      <c r="J65" s="28">
        <v>803</v>
      </c>
      <c r="K65" s="28">
        <v>45.6</v>
      </c>
      <c r="L65" s="28">
        <v>1501</v>
      </c>
      <c r="M65" s="28">
        <v>39.200000000000003</v>
      </c>
      <c r="N65" s="28">
        <v>999</v>
      </c>
      <c r="O65" s="28">
        <v>44.6</v>
      </c>
      <c r="P65" s="28">
        <v>2053</v>
      </c>
      <c r="Q65" s="28">
        <v>30.9</v>
      </c>
      <c r="R65" s="7">
        <v>0</v>
      </c>
      <c r="S65" s="7">
        <v>0</v>
      </c>
      <c r="T65" s="28">
        <v>33117</v>
      </c>
    </row>
    <row r="66" spans="1:20" s="2" customFormat="1" ht="17.100000000000001" customHeight="1">
      <c r="A66" s="14" t="s">
        <v>30</v>
      </c>
      <c r="B66" s="28">
        <v>17482</v>
      </c>
      <c r="C66" s="28">
        <v>53.9</v>
      </c>
      <c r="D66" s="28">
        <v>450</v>
      </c>
      <c r="E66" s="28">
        <v>48.4</v>
      </c>
      <c r="F66" s="28">
        <v>2973</v>
      </c>
      <c r="G66" s="28">
        <v>47.3</v>
      </c>
      <c r="H66" s="28">
        <v>1035</v>
      </c>
      <c r="I66" s="28">
        <v>48</v>
      </c>
      <c r="J66" s="28">
        <v>1221</v>
      </c>
      <c r="K66" s="28">
        <v>51.1</v>
      </c>
      <c r="L66" s="28">
        <v>1177</v>
      </c>
      <c r="M66" s="28">
        <v>45.2</v>
      </c>
      <c r="N66" s="28">
        <v>1289</v>
      </c>
      <c r="O66" s="28">
        <v>47</v>
      </c>
      <c r="P66" s="28">
        <v>2621</v>
      </c>
      <c r="Q66" s="28">
        <v>30.3</v>
      </c>
      <c r="R66" s="7">
        <v>0</v>
      </c>
      <c r="S66" s="7">
        <v>0</v>
      </c>
      <c r="T66" s="28">
        <v>28248</v>
      </c>
    </row>
    <row r="67" spans="1:20" s="2" customFormat="1" ht="17.100000000000001" customHeight="1">
      <c r="A67" s="15" t="s">
        <v>23</v>
      </c>
      <c r="B67" s="28">
        <v>40528</v>
      </c>
      <c r="C67" s="28">
        <v>52.5</v>
      </c>
      <c r="D67" s="28">
        <v>867</v>
      </c>
      <c r="E67" s="28">
        <v>42.5</v>
      </c>
      <c r="F67" s="28">
        <v>6425</v>
      </c>
      <c r="G67" s="28">
        <v>44.9</v>
      </c>
      <c r="H67" s="28">
        <v>1881</v>
      </c>
      <c r="I67" s="28">
        <v>44.4</v>
      </c>
      <c r="J67" s="28">
        <v>2024</v>
      </c>
      <c r="K67" s="28">
        <v>48.4</v>
      </c>
      <c r="L67" s="28">
        <v>2678</v>
      </c>
      <c r="M67" s="28">
        <v>42.2</v>
      </c>
      <c r="N67" s="28">
        <v>2288</v>
      </c>
      <c r="O67" s="28">
        <v>45.8</v>
      </c>
      <c r="P67" s="28">
        <v>4674</v>
      </c>
      <c r="Q67" s="28">
        <v>30.6</v>
      </c>
      <c r="R67" s="7">
        <v>0</v>
      </c>
      <c r="S67" s="7">
        <v>0</v>
      </c>
      <c r="T67" s="28">
        <v>61365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11491</v>
      </c>
      <c r="C73" s="28">
        <v>55.317525773195875</v>
      </c>
      <c r="D73" s="28">
        <v>615</v>
      </c>
      <c r="E73" s="28">
        <v>33.060301507537687</v>
      </c>
      <c r="F73" s="28">
        <v>1747</v>
      </c>
      <c r="G73" s="28">
        <v>43.379421221864952</v>
      </c>
      <c r="H73" s="28">
        <v>489</v>
      </c>
      <c r="I73" s="28">
        <v>43.418750000000003</v>
      </c>
      <c r="J73" s="28">
        <v>483</v>
      </c>
      <c r="K73" s="28">
        <v>36.224089635854341</v>
      </c>
      <c r="L73" s="28">
        <v>317</v>
      </c>
      <c r="M73" s="28">
        <v>40.819327731092436</v>
      </c>
      <c r="N73" s="28">
        <v>87</v>
      </c>
      <c r="O73" s="28">
        <v>1750.5</v>
      </c>
      <c r="P73" s="28">
        <v>4844</v>
      </c>
      <c r="Q73" s="28">
        <v>32.673469387755105</v>
      </c>
      <c r="R73" s="7">
        <v>0</v>
      </c>
      <c r="S73" s="7">
        <v>0</v>
      </c>
      <c r="T73" s="28">
        <v>20073</v>
      </c>
    </row>
    <row r="74" spans="1:20" s="2" customFormat="1" ht="17.100000000000001" customHeight="1">
      <c r="A74" s="14" t="s">
        <v>44</v>
      </c>
      <c r="B74" s="28">
        <v>11265</v>
      </c>
      <c r="C74" s="28">
        <v>54.749448123620311</v>
      </c>
      <c r="D74" s="28">
        <v>597</v>
      </c>
      <c r="E74" s="28">
        <v>30.298882681564248</v>
      </c>
      <c r="F74" s="28">
        <v>2183</v>
      </c>
      <c r="G74" s="28">
        <v>47.071856287425149</v>
      </c>
      <c r="H74" s="28">
        <v>1482</v>
      </c>
      <c r="I74" s="28">
        <v>52.119540229885061</v>
      </c>
      <c r="J74" s="28">
        <v>2266</v>
      </c>
      <c r="K74" s="28">
        <v>42.516441005802704</v>
      </c>
      <c r="L74" s="28">
        <v>1891</v>
      </c>
      <c r="M74" s="28">
        <v>37.355608591885442</v>
      </c>
      <c r="N74" s="28">
        <v>58</v>
      </c>
      <c r="O74" s="28">
        <v>962.5</v>
      </c>
      <c r="P74" s="28">
        <v>5771</v>
      </c>
      <c r="Q74" s="28">
        <v>32.227799227799231</v>
      </c>
      <c r="R74" s="7">
        <v>0</v>
      </c>
      <c r="S74" s="7">
        <v>0</v>
      </c>
      <c r="T74" s="28">
        <v>25513</v>
      </c>
    </row>
    <row r="75" spans="1:20" s="2" customFormat="1" ht="17.100000000000001" customHeight="1">
      <c r="A75" s="15" t="s">
        <v>23</v>
      </c>
      <c r="B75" s="28">
        <f>SUM(B73:B74)</f>
        <v>22756</v>
      </c>
      <c r="C75" s="28">
        <f>SUM(C73:C74)</f>
        <v>110.06697389681619</v>
      </c>
      <c r="D75" s="28">
        <f>SUM(D73:D74)</f>
        <v>1212</v>
      </c>
      <c r="E75" s="28">
        <f>SUM(E73:E74)</f>
        <v>63.359184189101939</v>
      </c>
      <c r="F75" s="28">
        <f>SUM(F73:F74)</f>
        <v>3930</v>
      </c>
      <c r="G75" s="28">
        <f>SUM(G73:G74)</f>
        <v>90.451277509290094</v>
      </c>
      <c r="H75" s="28">
        <f>SUM(H73:H74)</f>
        <v>1971</v>
      </c>
      <c r="I75" s="28">
        <f>SUM(I73:I74)</f>
        <v>95.538290229885064</v>
      </c>
      <c r="J75" s="28">
        <f>SUM(J73:J74)</f>
        <v>2749</v>
      </c>
      <c r="K75" s="28">
        <f>SUM(K73:K74)</f>
        <v>78.740530641657045</v>
      </c>
      <c r="L75" s="28">
        <f>SUM(L73:L74)</f>
        <v>2208</v>
      </c>
      <c r="M75" s="28">
        <f>SUM(M73:M74)</f>
        <v>78.174936322977885</v>
      </c>
      <c r="N75" s="28">
        <f>SUM(N73:N74)</f>
        <v>145</v>
      </c>
      <c r="O75" s="28">
        <f>SUM(O73:O74)</f>
        <v>2713</v>
      </c>
      <c r="P75" s="28">
        <f>SUM(P73:P74)</f>
        <v>10615</v>
      </c>
      <c r="Q75" s="28">
        <f>SUM(Q73:Q74)</f>
        <v>64.901268615554329</v>
      </c>
      <c r="R75" s="7">
        <f>SUM(R73:R74)</f>
        <v>0</v>
      </c>
      <c r="S75" s="7">
        <f>SUM(S73:S74)</f>
        <v>0</v>
      </c>
      <c r="T75" s="28">
        <f>SUM(T73:T74)</f>
        <v>45586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2023-04-08T05:37:26Z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