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75" i="1" l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<sst xmlns="http://schemas.openxmlformats.org/spreadsheetml/2006/main" count="346" uniqueCount="59">
  <si>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</si>
  <si>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</si>
  <si>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</si>
  <si>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</si>
  <si>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</si>
  <si>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</si>
  <si>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</si>
  <si>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</si>
  <si>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</si>
  <si>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</si>
  <si>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</si>
  <si>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</si>
  <si>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</si>
  <si>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</si>
  <si>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</si>
  <si>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</si>
  <si>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</si>
  <si>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</si>
  <si>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</si>
  <si>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</si>
  <si>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</si>
  <si>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</si>
  <si>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</si>
  <si>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</si>
  <si>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</si>
  <si>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</si>
  <si>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</si>
  <si>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</si>
  <si>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</si>
  <si>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</si>
  <si>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</si>
  <si>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</si>
  <si>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</si>
  <si>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</si>
  <si>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</si>
  <si>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</si>
  <si>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</si>
  <si>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</si>
  <si>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</si>
  <si>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</si>
  <si>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</si>
  <si>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</si>
  <si>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</si>
  <si>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</si>
  <si>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</si>
  <si>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</si>
  <si>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</si>
  <si>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</si>
  <si>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</si>
  <si>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日期：2023年4月4日</t>
    <phoneticPr fontId="5" type="noConversion"/>
  </si>
  <si>
    <t>18G107中堂江南桥路段日交通量调查表(2023年4月4日)</t>
    <phoneticPr fontId="5" type="noConversion"/>
  </si>
  <si>
    <t>G107东城牛山路段日交通量调查表(2023年4月4日)</t>
    <phoneticPr fontId="5" type="noConversion"/>
  </si>
  <si>
    <t>G107大岭山杨屋路段日交通量调查表(2023年4月4日)</t>
    <phoneticPr fontId="5" type="noConversion"/>
  </si>
  <si>
    <t>G220塘厦莲湖路段日交通量调查表(2023年4月4日)</t>
    <phoneticPr fontId="5" type="noConversion"/>
  </si>
  <si>
    <t>S122长安沙头路段日交通量调查表(2023年4月4日)</t>
    <phoneticPr fontId="5" type="noConversion"/>
  </si>
  <si>
    <t>S120茶山京山路段日交通量调查表(2023年4月4日)</t>
    <phoneticPr fontId="5" type="noConversion"/>
  </si>
  <si>
    <t>S256厚街寮厦路段日交通量调查表(2023年4月4日)</t>
    <phoneticPr fontId="5" type="noConversion"/>
  </si>
  <si>
    <t>S357黄江新市路段日交通量调查表(2023年4月4日)</t>
    <phoneticPr fontId="5" type="noConversion"/>
  </si>
  <si>
    <t>S359凤岗官井头路段日交通量调查表(2023年4月4日)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</si>
</sst>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2" zoomScale="85" zoomScaleNormal="85" workbookViewId="0">
      <selection activeCell="Y72" sqref="Y72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33" t="s">
        <v>50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29.1" customHeight="1">
      <c r="A6" s="32" t="s">
        <v>4</v>
      </c>
      <c r="B6" s="32"/>
      <c r="C6" s="32"/>
      <c r="D6" s="32"/>
      <c r="E6" s="34"/>
      <c r="F6" s="34"/>
      <c r="G6" s="34"/>
      <c r="H6" s="34"/>
      <c r="I6" s="34"/>
      <c r="J6" s="43" t="s">
        <v>5</v>
      </c>
      <c r="K6" s="32"/>
      <c r="L6" s="32"/>
      <c r="M6" s="19"/>
      <c r="N6" s="19"/>
      <c r="O6" s="19"/>
      <c r="P6" s="30" t="s">
        <v>6</v>
      </c>
      <c r="Q6" s="30"/>
      <c r="R6" s="30"/>
      <c r="S6" s="30"/>
      <c r="T6" s="30"/>
    </row>
    <row r="7" spans="1:20" s="2" customFormat="1" ht="17.100000000000001" customHeight="1">
      <c r="A7" s="41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44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28">
        <v>18434</v>
      </c>
      <c r="C9" s="28">
        <v>60.2</v>
      </c>
      <c r="D9" s="28">
        <v>289</v>
      </c>
      <c r="E9" s="28">
        <v>48.6</v>
      </c>
      <c r="F9" s="28">
        <v>2584</v>
      </c>
      <c r="G9" s="28">
        <v>50.1</v>
      </c>
      <c r="H9" s="28">
        <v>582</v>
      </c>
      <c r="I9" s="28">
        <v>48.2</v>
      </c>
      <c r="J9" s="28">
        <v>570</v>
      </c>
      <c r="K9" s="28">
        <v>49.3</v>
      </c>
      <c r="L9" s="28">
        <v>600</v>
      </c>
      <c r="M9" s="28">
        <v>42.9</v>
      </c>
      <c r="N9" s="28">
        <v>579</v>
      </c>
      <c r="O9" s="28">
        <v>45.7</v>
      </c>
      <c r="P9" s="28">
        <v>7193</v>
      </c>
      <c r="Q9" s="28">
        <v>39.799999999999997</v>
      </c>
      <c r="R9" s="8">
        <v>0</v>
      </c>
      <c r="S9" s="7">
        <v>0</v>
      </c>
      <c r="T9" s="28">
        <v>30831</v>
      </c>
    </row>
    <row r="10" spans="1:20" s="2" customFormat="1" ht="17.100000000000001" customHeight="1">
      <c r="A10" s="7" t="s">
        <v>22</v>
      </c>
      <c r="B10" s="28">
        <v>17195</v>
      </c>
      <c r="C10" s="28">
        <v>54.3</v>
      </c>
      <c r="D10" s="28">
        <v>294</v>
      </c>
      <c r="E10" s="28">
        <v>51.3</v>
      </c>
      <c r="F10" s="28">
        <v>2421</v>
      </c>
      <c r="G10" s="28">
        <v>46</v>
      </c>
      <c r="H10" s="28">
        <v>494</v>
      </c>
      <c r="I10" s="28">
        <v>44.1</v>
      </c>
      <c r="J10" s="28">
        <v>436</v>
      </c>
      <c r="K10" s="28">
        <v>42</v>
      </c>
      <c r="L10" s="28">
        <v>500</v>
      </c>
      <c r="M10" s="28">
        <v>40.5</v>
      </c>
      <c r="N10" s="28">
        <v>158</v>
      </c>
      <c r="O10" s="28">
        <v>45.7</v>
      </c>
      <c r="P10" s="28">
        <v>5559</v>
      </c>
      <c r="Q10" s="28">
        <v>35.6</v>
      </c>
      <c r="R10" s="8">
        <v>0</v>
      </c>
      <c r="S10" s="7">
        <v>0</v>
      </c>
      <c r="T10" s="28">
        <v>27057</v>
      </c>
    </row>
    <row r="11" spans="1:20" s="2" customFormat="1" ht="17.100000000000001" customHeight="1">
      <c r="A11" s="9" t="s">
        <v>23</v>
      </c>
      <c r="B11" s="28">
        <v>35629</v>
      </c>
      <c r="C11" s="28">
        <v>57.3</v>
      </c>
      <c r="D11" s="28">
        <v>583</v>
      </c>
      <c r="E11" s="28">
        <v>50</v>
      </c>
      <c r="F11" s="28">
        <v>5005</v>
      </c>
      <c r="G11" s="28">
        <v>48</v>
      </c>
      <c r="H11" s="28">
        <v>1076</v>
      </c>
      <c r="I11" s="28">
        <v>46.2</v>
      </c>
      <c r="J11" s="28">
        <v>1006</v>
      </c>
      <c r="K11" s="28">
        <v>45.6</v>
      </c>
      <c r="L11" s="28">
        <v>1100</v>
      </c>
      <c r="M11" s="28">
        <v>41.7</v>
      </c>
      <c r="N11" s="28">
        <v>737</v>
      </c>
      <c r="O11" s="28">
        <v>45.7</v>
      </c>
      <c r="P11" s="28">
        <v>12752</v>
      </c>
      <c r="Q11" s="28">
        <v>37.700000000000003</v>
      </c>
      <c r="R11" s="8">
        <v>0</v>
      </c>
      <c r="S11" s="7">
        <v>0</v>
      </c>
      <c r="T11" s="28">
        <v>57888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3" t="s">
        <v>51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29.1" customHeight="1">
      <c r="A14" s="35" t="s">
        <v>24</v>
      </c>
      <c r="B14" s="35"/>
      <c r="C14" s="35"/>
      <c r="D14" s="35"/>
      <c r="E14" s="37"/>
      <c r="F14" s="37"/>
      <c r="G14" s="37"/>
      <c r="H14" s="37"/>
      <c r="I14" s="37"/>
      <c r="J14" s="35" t="s">
        <v>25</v>
      </c>
      <c r="K14" s="35"/>
      <c r="L14" s="35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40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28">
        <v>35052</v>
      </c>
      <c r="C17" s="28">
        <v>56.1</v>
      </c>
      <c r="D17" s="28">
        <v>399</v>
      </c>
      <c r="E17" s="28">
        <v>47</v>
      </c>
      <c r="F17" s="28">
        <v>6584</v>
      </c>
      <c r="G17" s="28">
        <v>47.9</v>
      </c>
      <c r="H17" s="28">
        <v>1274</v>
      </c>
      <c r="I17" s="28">
        <v>43.2</v>
      </c>
      <c r="J17" s="28">
        <v>1318</v>
      </c>
      <c r="K17" s="28">
        <v>47.2</v>
      </c>
      <c r="L17" s="28">
        <v>2410</v>
      </c>
      <c r="M17" s="28">
        <v>42.6</v>
      </c>
      <c r="N17" s="28">
        <v>1596</v>
      </c>
      <c r="O17" s="28">
        <v>43</v>
      </c>
      <c r="P17" s="28">
        <v>3799</v>
      </c>
      <c r="Q17" s="28">
        <v>28</v>
      </c>
      <c r="R17" s="8">
        <v>0</v>
      </c>
      <c r="S17" s="7">
        <v>0</v>
      </c>
      <c r="T17" s="28">
        <v>52432</v>
      </c>
    </row>
    <row r="18" spans="1:20" s="2" customFormat="1" ht="17.100000000000001" customHeight="1">
      <c r="A18" s="7" t="s">
        <v>22</v>
      </c>
      <c r="B18" s="28">
        <v>36179</v>
      </c>
      <c r="C18" s="28">
        <v>54.1</v>
      </c>
      <c r="D18" s="28">
        <v>424</v>
      </c>
      <c r="E18" s="28">
        <v>57.7</v>
      </c>
      <c r="F18" s="28">
        <v>4747</v>
      </c>
      <c r="G18" s="28">
        <v>49.2</v>
      </c>
      <c r="H18" s="28">
        <v>2179</v>
      </c>
      <c r="I18" s="28">
        <v>49.3</v>
      </c>
      <c r="J18" s="28">
        <v>2345</v>
      </c>
      <c r="K18" s="28">
        <v>49.7</v>
      </c>
      <c r="L18" s="28">
        <v>3781</v>
      </c>
      <c r="M18" s="28">
        <v>41.9</v>
      </c>
      <c r="N18" s="28">
        <v>955</v>
      </c>
      <c r="O18" s="28">
        <v>48.4</v>
      </c>
      <c r="P18" s="28">
        <v>4957</v>
      </c>
      <c r="Q18" s="28">
        <v>30.6</v>
      </c>
      <c r="R18" s="8">
        <v>0</v>
      </c>
      <c r="S18" s="7">
        <v>0</v>
      </c>
      <c r="T18" s="28">
        <v>55567</v>
      </c>
    </row>
    <row r="19" spans="1:20" s="2" customFormat="1" ht="17.100000000000001" customHeight="1">
      <c r="A19" s="9" t="s">
        <v>23</v>
      </c>
      <c r="B19" s="28">
        <v>71231</v>
      </c>
      <c r="C19" s="28">
        <v>55.1</v>
      </c>
      <c r="D19" s="28">
        <v>823</v>
      </c>
      <c r="E19" s="28">
        <v>52.4</v>
      </c>
      <c r="F19" s="28">
        <v>11331</v>
      </c>
      <c r="G19" s="28">
        <v>48.5</v>
      </c>
      <c r="H19" s="28">
        <v>3453</v>
      </c>
      <c r="I19" s="28">
        <v>46.3</v>
      </c>
      <c r="J19" s="28">
        <v>3663</v>
      </c>
      <c r="K19" s="28">
        <v>48.5</v>
      </c>
      <c r="L19" s="28">
        <v>6191</v>
      </c>
      <c r="M19" s="28">
        <v>42.3</v>
      </c>
      <c r="N19" s="28">
        <v>2551</v>
      </c>
      <c r="O19" s="28">
        <v>45.7</v>
      </c>
      <c r="P19" s="28">
        <v>8756</v>
      </c>
      <c r="Q19" s="28">
        <v>29.3</v>
      </c>
      <c r="R19" s="8">
        <v>0</v>
      </c>
      <c r="S19" s="7">
        <v>0</v>
      </c>
      <c r="T19" s="28">
        <v>107999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3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spans="1:20" ht="29.1" customHeight="1">
      <c r="A22" s="35" t="s">
        <v>26</v>
      </c>
      <c r="B22" s="35"/>
      <c r="C22" s="35"/>
      <c r="D22" s="35"/>
      <c r="E22" s="37"/>
      <c r="F22" s="37"/>
      <c r="G22" s="37"/>
      <c r="H22" s="37"/>
      <c r="I22" s="37"/>
      <c r="J22" s="35" t="s">
        <v>27</v>
      </c>
      <c r="K22" s="35"/>
      <c r="L22" s="35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0" s="2" customFormat="1" ht="17.100000000000001" customHeight="1">
      <c r="A23" s="40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28">
        <v>61872</v>
      </c>
      <c r="C25" s="28">
        <v>58</v>
      </c>
      <c r="D25" s="28">
        <v>709</v>
      </c>
      <c r="E25" s="28">
        <v>52.2</v>
      </c>
      <c r="F25" s="28">
        <v>7195</v>
      </c>
      <c r="G25" s="28">
        <v>49.6</v>
      </c>
      <c r="H25" s="28">
        <v>3016</v>
      </c>
      <c r="I25" s="28">
        <v>47.6</v>
      </c>
      <c r="J25" s="28">
        <v>2723</v>
      </c>
      <c r="K25" s="28">
        <v>49.9</v>
      </c>
      <c r="L25" s="28">
        <v>2136</v>
      </c>
      <c r="M25" s="28">
        <v>42.6</v>
      </c>
      <c r="N25" s="28">
        <v>1425</v>
      </c>
      <c r="O25" s="28">
        <v>45.9</v>
      </c>
      <c r="P25" s="28">
        <v>3522</v>
      </c>
      <c r="Q25" s="28">
        <v>20.6</v>
      </c>
      <c r="R25" s="7">
        <v>0</v>
      </c>
      <c r="S25" s="7">
        <v>0</v>
      </c>
      <c r="T25" s="28">
        <v>82598</v>
      </c>
    </row>
    <row r="26" spans="1:20" s="2" customFormat="1" ht="17.100000000000001" customHeight="1">
      <c r="A26" s="7" t="s">
        <v>22</v>
      </c>
      <c r="B26" s="28">
        <v>65474</v>
      </c>
      <c r="C26" s="28">
        <v>54.7</v>
      </c>
      <c r="D26" s="28">
        <v>584</v>
      </c>
      <c r="E26" s="28">
        <v>47.8</v>
      </c>
      <c r="F26" s="28">
        <v>9148</v>
      </c>
      <c r="G26" s="28">
        <v>45.6</v>
      </c>
      <c r="H26" s="28">
        <v>2209</v>
      </c>
      <c r="I26" s="28">
        <v>44</v>
      </c>
      <c r="J26" s="28">
        <v>2462</v>
      </c>
      <c r="K26" s="28">
        <v>46.2</v>
      </c>
      <c r="L26" s="28">
        <v>2364</v>
      </c>
      <c r="M26" s="28">
        <v>42.9</v>
      </c>
      <c r="N26" s="28">
        <v>1795</v>
      </c>
      <c r="O26" s="28">
        <v>47.6</v>
      </c>
      <c r="P26" s="28">
        <v>5012</v>
      </c>
      <c r="Q26" s="28">
        <v>19.2</v>
      </c>
      <c r="R26" s="7">
        <v>0</v>
      </c>
      <c r="S26" s="7">
        <v>0</v>
      </c>
      <c r="T26" s="28">
        <v>89048</v>
      </c>
    </row>
    <row r="27" spans="1:20" s="2" customFormat="1" ht="17.100000000000001" customHeight="1">
      <c r="A27" s="9" t="s">
        <v>23</v>
      </c>
      <c r="B27" s="28">
        <v>127346</v>
      </c>
      <c r="C27" s="28">
        <v>56.4</v>
      </c>
      <c r="D27" s="28">
        <v>1293</v>
      </c>
      <c r="E27" s="28">
        <v>50</v>
      </c>
      <c r="F27" s="28">
        <v>16343</v>
      </c>
      <c r="G27" s="28">
        <v>47.6</v>
      </c>
      <c r="H27" s="28">
        <v>5225</v>
      </c>
      <c r="I27" s="28">
        <v>45.8</v>
      </c>
      <c r="J27" s="28">
        <v>5185</v>
      </c>
      <c r="K27" s="28">
        <v>48</v>
      </c>
      <c r="L27" s="28">
        <v>4500</v>
      </c>
      <c r="M27" s="28">
        <v>42.8</v>
      </c>
      <c r="N27" s="28">
        <v>3220</v>
      </c>
      <c r="O27" s="28">
        <v>46.8</v>
      </c>
      <c r="P27" s="28">
        <v>8534</v>
      </c>
      <c r="Q27" s="28">
        <v>19.899999999999999</v>
      </c>
      <c r="R27" s="7">
        <v>0</v>
      </c>
      <c r="S27" s="7">
        <v>0</v>
      </c>
      <c r="T27" s="28">
        <v>171646</v>
      </c>
    </row>
    <row r="28" spans="1:20" ht="17.100000000000001" customHeight="1" thickBot="1"/>
    <row r="29" spans="1:20" s="2" customFormat="1" ht="36.75" customHeight="1" thickTop="1">
      <c r="A29" s="33" t="s">
        <v>53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0" ht="29.1" customHeight="1">
      <c r="A30" s="35" t="s">
        <v>28</v>
      </c>
      <c r="B30" s="35"/>
      <c r="C30" s="35"/>
      <c r="D30" s="35"/>
      <c r="E30" s="37"/>
      <c r="F30" s="37"/>
      <c r="G30" s="37"/>
      <c r="H30" s="37"/>
      <c r="I30" s="37"/>
      <c r="J30" s="35" t="s">
        <v>29</v>
      </c>
      <c r="K30" s="35"/>
      <c r="L30" s="35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0" s="2" customFormat="1" ht="17.100000000000001" customHeight="1">
      <c r="A31" s="40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28">
        <v>22075</v>
      </c>
      <c r="C33" s="28">
        <v>54.7</v>
      </c>
      <c r="D33" s="28">
        <v>223</v>
      </c>
      <c r="E33" s="28">
        <v>48.1</v>
      </c>
      <c r="F33" s="28">
        <v>3394</v>
      </c>
      <c r="G33" s="28">
        <v>48</v>
      </c>
      <c r="H33" s="28">
        <v>1277</v>
      </c>
      <c r="I33" s="28">
        <v>47.2</v>
      </c>
      <c r="J33" s="28">
        <v>2076</v>
      </c>
      <c r="K33" s="28">
        <v>51.3</v>
      </c>
      <c r="L33" s="28">
        <v>1317</v>
      </c>
      <c r="M33" s="28">
        <v>42.5</v>
      </c>
      <c r="N33" s="28">
        <v>2017</v>
      </c>
      <c r="O33" s="28">
        <v>44.6</v>
      </c>
      <c r="P33" s="28">
        <v>2286</v>
      </c>
      <c r="Q33" s="28">
        <v>30.7</v>
      </c>
      <c r="R33" s="7">
        <v>0</v>
      </c>
      <c r="S33" s="7">
        <v>0</v>
      </c>
      <c r="T33" s="28">
        <v>34665</v>
      </c>
    </row>
    <row r="34" spans="1:20" s="2" customFormat="1" ht="17.100000000000001" customHeight="1">
      <c r="A34" s="7" t="s">
        <v>30</v>
      </c>
      <c r="B34" s="28">
        <v>20932</v>
      </c>
      <c r="C34" s="28">
        <v>58.7</v>
      </c>
      <c r="D34" s="28">
        <v>236</v>
      </c>
      <c r="E34" s="28">
        <v>48.7</v>
      </c>
      <c r="F34" s="28">
        <v>4290</v>
      </c>
      <c r="G34" s="28">
        <v>51.4</v>
      </c>
      <c r="H34" s="28">
        <v>1123</v>
      </c>
      <c r="I34" s="28">
        <v>48.4</v>
      </c>
      <c r="J34" s="28">
        <v>2193</v>
      </c>
      <c r="K34" s="28">
        <v>54.1</v>
      </c>
      <c r="L34" s="28">
        <v>1068</v>
      </c>
      <c r="M34" s="28">
        <v>46.3</v>
      </c>
      <c r="N34" s="28">
        <v>2171</v>
      </c>
      <c r="O34" s="28">
        <v>48.9</v>
      </c>
      <c r="P34" s="28">
        <v>2563</v>
      </c>
      <c r="Q34" s="28">
        <v>31.6</v>
      </c>
      <c r="R34" s="7">
        <v>0</v>
      </c>
      <c r="S34" s="7">
        <v>0</v>
      </c>
      <c r="T34" s="28">
        <v>34576</v>
      </c>
    </row>
    <row r="35" spans="1:20" s="2" customFormat="1" ht="17.100000000000001" customHeight="1">
      <c r="A35" s="9" t="s">
        <v>23</v>
      </c>
      <c r="B35" s="28">
        <v>43007</v>
      </c>
      <c r="C35" s="28">
        <v>56.7</v>
      </c>
      <c r="D35" s="28">
        <v>459</v>
      </c>
      <c r="E35" s="28">
        <v>48.4</v>
      </c>
      <c r="F35" s="28">
        <v>7684</v>
      </c>
      <c r="G35" s="28">
        <v>49.7</v>
      </c>
      <c r="H35" s="28">
        <v>2400</v>
      </c>
      <c r="I35" s="28">
        <v>47.8</v>
      </c>
      <c r="J35" s="28">
        <v>4269</v>
      </c>
      <c r="K35" s="28">
        <v>52.7</v>
      </c>
      <c r="L35" s="28">
        <v>2385</v>
      </c>
      <c r="M35" s="28">
        <v>44.4</v>
      </c>
      <c r="N35" s="28">
        <v>4188</v>
      </c>
      <c r="O35" s="28">
        <v>46.8</v>
      </c>
      <c r="P35" s="28">
        <v>4849</v>
      </c>
      <c r="Q35" s="28">
        <v>31.1</v>
      </c>
      <c r="R35" s="7">
        <v>0</v>
      </c>
      <c r="S35" s="7">
        <v>0</v>
      </c>
      <c r="T35" s="28">
        <v>69241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3" t="s">
        <v>54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29.1" customHeight="1">
      <c r="A38" s="45" t="s">
        <v>48</v>
      </c>
      <c r="B38" s="32"/>
      <c r="C38" s="32"/>
      <c r="D38" s="32"/>
      <c r="E38" s="34"/>
      <c r="F38" s="34"/>
      <c r="G38" s="34"/>
      <c r="H38" s="34"/>
      <c r="I38" s="34"/>
      <c r="J38" s="43" t="s">
        <v>31</v>
      </c>
      <c r="K38" s="32"/>
      <c r="L38" s="32"/>
      <c r="M38" s="19"/>
      <c r="N38" s="19"/>
      <c r="O38" s="19"/>
      <c r="P38" s="30" t="s">
        <v>6</v>
      </c>
      <c r="Q38" s="30"/>
      <c r="R38" s="30"/>
      <c r="S38" s="30"/>
      <c r="T38" s="30"/>
    </row>
    <row r="39" spans="1:20" s="2" customFormat="1" ht="17.100000000000001" customHeight="1">
      <c r="A39" s="41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4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28">
        <v>30915</v>
      </c>
      <c r="C41" s="28">
        <v>52.7</v>
      </c>
      <c r="D41" s="28">
        <v>186</v>
      </c>
      <c r="E41" s="28">
        <v>38.5</v>
      </c>
      <c r="F41" s="28">
        <v>3596</v>
      </c>
      <c r="G41" s="28">
        <v>45.8</v>
      </c>
      <c r="H41" s="28">
        <v>748</v>
      </c>
      <c r="I41" s="28">
        <v>45.7</v>
      </c>
      <c r="J41" s="28">
        <v>852</v>
      </c>
      <c r="K41" s="28">
        <v>46.7</v>
      </c>
      <c r="L41" s="28">
        <v>469</v>
      </c>
      <c r="M41" s="28">
        <v>40.4</v>
      </c>
      <c r="N41" s="28">
        <v>389</v>
      </c>
      <c r="O41" s="28">
        <v>43.1</v>
      </c>
      <c r="P41" s="28">
        <v>9331</v>
      </c>
      <c r="Q41" s="28">
        <v>32.799999999999997</v>
      </c>
      <c r="R41" s="7">
        <v>0</v>
      </c>
      <c r="S41" s="7">
        <v>0</v>
      </c>
      <c r="T41" s="28">
        <v>46486</v>
      </c>
    </row>
    <row r="42" spans="1:20" s="2" customFormat="1" ht="17.100000000000001" customHeight="1">
      <c r="A42" s="7" t="s">
        <v>30</v>
      </c>
      <c r="B42" s="28">
        <v>25945</v>
      </c>
      <c r="C42" s="28">
        <v>55</v>
      </c>
      <c r="D42" s="28">
        <v>297</v>
      </c>
      <c r="E42" s="28">
        <v>43.6</v>
      </c>
      <c r="F42" s="28">
        <v>3485</v>
      </c>
      <c r="G42" s="28">
        <v>48.8</v>
      </c>
      <c r="H42" s="28">
        <v>698</v>
      </c>
      <c r="I42" s="28">
        <v>46.9</v>
      </c>
      <c r="J42" s="28">
        <v>886</v>
      </c>
      <c r="K42" s="28">
        <v>49</v>
      </c>
      <c r="L42" s="28">
        <v>875</v>
      </c>
      <c r="M42" s="28">
        <v>35.200000000000003</v>
      </c>
      <c r="N42" s="28">
        <v>728</v>
      </c>
      <c r="O42" s="28">
        <v>46.7</v>
      </c>
      <c r="P42" s="28">
        <v>4393</v>
      </c>
      <c r="Q42" s="28">
        <v>33.6</v>
      </c>
      <c r="R42" s="7">
        <v>0</v>
      </c>
      <c r="S42" s="7">
        <v>0</v>
      </c>
      <c r="T42" s="28">
        <v>37307</v>
      </c>
    </row>
    <row r="43" spans="1:20" s="2" customFormat="1" ht="17.100000000000001" customHeight="1">
      <c r="A43" s="9" t="s">
        <v>23</v>
      </c>
      <c r="B43" s="28">
        <v>56860</v>
      </c>
      <c r="C43" s="28">
        <v>53.9</v>
      </c>
      <c r="D43" s="28">
        <v>483</v>
      </c>
      <c r="E43" s="28">
        <v>41</v>
      </c>
      <c r="F43" s="28">
        <v>7081</v>
      </c>
      <c r="G43" s="28">
        <v>47.3</v>
      </c>
      <c r="H43" s="28">
        <v>1446</v>
      </c>
      <c r="I43" s="28">
        <v>46.3</v>
      </c>
      <c r="J43" s="28">
        <v>1738</v>
      </c>
      <c r="K43" s="28">
        <v>47.9</v>
      </c>
      <c r="L43" s="28">
        <v>1344</v>
      </c>
      <c r="M43" s="28">
        <v>37.799999999999997</v>
      </c>
      <c r="N43" s="28">
        <v>1117</v>
      </c>
      <c r="O43" s="28">
        <v>44.9</v>
      </c>
      <c r="P43" s="28">
        <v>13724</v>
      </c>
      <c r="Q43" s="28">
        <v>33.200000000000003</v>
      </c>
      <c r="R43" s="7">
        <v>0</v>
      </c>
      <c r="S43" s="7">
        <v>0</v>
      </c>
      <c r="T43" s="28">
        <v>83793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3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29.1" customHeight="1">
      <c r="A46" s="35" t="s">
        <v>32</v>
      </c>
      <c r="B46" s="35"/>
      <c r="C46" s="35"/>
      <c r="D46" s="35"/>
      <c r="E46" s="37"/>
      <c r="F46" s="37"/>
      <c r="G46" s="37"/>
      <c r="H46" s="37"/>
      <c r="I46" s="37"/>
      <c r="J46" s="35" t="s">
        <v>33</v>
      </c>
      <c r="K46" s="35"/>
      <c r="L46" s="35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40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0" s="2" customFormat="1" ht="17.100000000000001" customHeight="1">
      <c r="A49" s="7" t="s">
        <v>30</v>
      </c>
      <c r="B49" s="27">
        <v>14357</v>
      </c>
      <c r="C49" s="27">
        <v>58.3</v>
      </c>
      <c r="D49" s="27">
        <v>307</v>
      </c>
      <c r="E49" s="27">
        <v>49.4</v>
      </c>
      <c r="F49" s="27">
        <v>1422</v>
      </c>
      <c r="G49" s="27">
        <v>49.2</v>
      </c>
      <c r="H49" s="27">
        <v>328</v>
      </c>
      <c r="I49" s="27">
        <v>46.2</v>
      </c>
      <c r="J49" s="27">
        <v>237</v>
      </c>
      <c r="K49" s="27">
        <v>48.5</v>
      </c>
      <c r="L49" s="27">
        <v>184</v>
      </c>
      <c r="M49" s="27">
        <v>43.6</v>
      </c>
      <c r="N49" s="27">
        <v>51</v>
      </c>
      <c r="O49" s="27">
        <v>42.1</v>
      </c>
      <c r="P49" s="27">
        <v>3201</v>
      </c>
      <c r="Q49" s="27">
        <v>34.799999999999997</v>
      </c>
      <c r="R49" s="7">
        <v>0</v>
      </c>
      <c r="S49" s="7">
        <v>0</v>
      </c>
      <c r="T49" s="27">
        <v>20087</v>
      </c>
    </row>
    <row r="50" spans="1:20" s="2" customFormat="1" ht="17.100000000000001" customHeight="1">
      <c r="A50" s="7" t="s">
        <v>22</v>
      </c>
      <c r="B50" s="27">
        <v>15258</v>
      </c>
      <c r="C50" s="27">
        <v>58.4</v>
      </c>
      <c r="D50" s="27">
        <v>198</v>
      </c>
      <c r="E50" s="27">
        <v>45</v>
      </c>
      <c r="F50" s="27">
        <v>1421</v>
      </c>
      <c r="G50" s="27">
        <v>48.7</v>
      </c>
      <c r="H50" s="27">
        <v>610</v>
      </c>
      <c r="I50" s="27">
        <v>49.4</v>
      </c>
      <c r="J50" s="27">
        <v>314</v>
      </c>
      <c r="K50" s="27">
        <v>46.7</v>
      </c>
      <c r="L50" s="27">
        <v>202</v>
      </c>
      <c r="M50" s="27">
        <v>41.4</v>
      </c>
      <c r="N50" s="27">
        <v>36</v>
      </c>
      <c r="O50" s="27">
        <v>42.3</v>
      </c>
      <c r="P50" s="27">
        <v>1542</v>
      </c>
      <c r="Q50" s="27">
        <v>35</v>
      </c>
      <c r="R50" s="7">
        <v>0</v>
      </c>
      <c r="S50" s="7">
        <v>0</v>
      </c>
      <c r="T50" s="27">
        <v>19581</v>
      </c>
    </row>
    <row r="51" spans="1:20" s="2" customFormat="1" ht="17.100000000000001" customHeight="1">
      <c r="A51" s="9" t="s">
        <v>23</v>
      </c>
      <c r="B51" s="27">
        <v>29615</v>
      </c>
      <c r="C51" s="27">
        <v>58.3</v>
      </c>
      <c r="D51" s="27">
        <v>505</v>
      </c>
      <c r="E51" s="27">
        <v>47.2</v>
      </c>
      <c r="F51" s="27">
        <v>2843</v>
      </c>
      <c r="G51" s="27">
        <v>49</v>
      </c>
      <c r="H51" s="27">
        <v>938</v>
      </c>
      <c r="I51" s="27">
        <v>47.8</v>
      </c>
      <c r="J51" s="27">
        <v>551</v>
      </c>
      <c r="K51" s="27">
        <v>47.6</v>
      </c>
      <c r="L51" s="27">
        <v>386</v>
      </c>
      <c r="M51" s="27">
        <v>42.5</v>
      </c>
      <c r="N51" s="27">
        <v>87</v>
      </c>
      <c r="O51" s="27">
        <v>42.2</v>
      </c>
      <c r="P51" s="27">
        <v>4743</v>
      </c>
      <c r="Q51" s="27">
        <v>34.9</v>
      </c>
      <c r="R51" s="7">
        <v>0</v>
      </c>
      <c r="S51" s="7">
        <v>0</v>
      </c>
      <c r="T51" s="27">
        <v>39668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29.1" customHeight="1">
      <c r="A54" s="35" t="s">
        <v>34</v>
      </c>
      <c r="B54" s="35"/>
      <c r="C54" s="35"/>
      <c r="D54" s="35"/>
      <c r="E54" s="37"/>
      <c r="F54" s="37"/>
      <c r="G54" s="37"/>
      <c r="H54" s="37"/>
      <c r="I54" s="37"/>
      <c r="J54" s="35" t="s">
        <v>35</v>
      </c>
      <c r="K54" s="35"/>
      <c r="L54" s="35"/>
      <c r="M54" s="20"/>
      <c r="N54" s="20"/>
      <c r="O54" s="20"/>
      <c r="P54" s="36" t="s">
        <v>6</v>
      </c>
      <c r="Q54" s="36"/>
      <c r="R54" s="36"/>
      <c r="S54" s="36"/>
      <c r="T54" s="36"/>
    </row>
    <row r="55" spans="1:20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36</v>
      </c>
      <c r="B57" s="27">
        <v>31206</v>
      </c>
      <c r="C57" s="27">
        <v>53.8</v>
      </c>
      <c r="D57" s="27">
        <v>508</v>
      </c>
      <c r="E57" s="27">
        <v>44.2</v>
      </c>
      <c r="F57" s="27">
        <v>1879</v>
      </c>
      <c r="G57" s="27">
        <v>47</v>
      </c>
      <c r="H57" s="27">
        <v>229</v>
      </c>
      <c r="I57" s="27">
        <v>46.5</v>
      </c>
      <c r="J57" s="27">
        <v>111</v>
      </c>
      <c r="K57" s="27">
        <v>49.1</v>
      </c>
      <c r="L57" s="27">
        <v>63</v>
      </c>
      <c r="M57" s="27">
        <v>43.1</v>
      </c>
      <c r="N57" s="27">
        <v>11</v>
      </c>
      <c r="O57" s="27">
        <v>44.5</v>
      </c>
      <c r="P57" s="27">
        <v>7729</v>
      </c>
      <c r="Q57" s="27">
        <v>35.299999999999997</v>
      </c>
      <c r="R57" s="7">
        <v>0</v>
      </c>
      <c r="S57" s="7">
        <v>0</v>
      </c>
      <c r="T57" s="27">
        <v>41736</v>
      </c>
    </row>
    <row r="58" spans="1:20" s="2" customFormat="1" ht="17.100000000000001" customHeight="1">
      <c r="A58" s="14" t="s">
        <v>37</v>
      </c>
      <c r="B58" s="27">
        <v>32715</v>
      </c>
      <c r="C58" s="27">
        <v>55.2</v>
      </c>
      <c r="D58" s="27">
        <v>337</v>
      </c>
      <c r="E58" s="27">
        <v>31.9</v>
      </c>
      <c r="F58" s="27">
        <v>2120</v>
      </c>
      <c r="G58" s="27">
        <v>45.7</v>
      </c>
      <c r="H58" s="27">
        <v>292</v>
      </c>
      <c r="I58" s="27">
        <v>45.9</v>
      </c>
      <c r="J58" s="27">
        <v>312</v>
      </c>
      <c r="K58" s="27">
        <v>33</v>
      </c>
      <c r="L58" s="27">
        <v>91</v>
      </c>
      <c r="M58" s="27">
        <v>41.9</v>
      </c>
      <c r="N58" s="27">
        <v>14</v>
      </c>
      <c r="O58" s="27">
        <v>49.4</v>
      </c>
      <c r="P58" s="27">
        <v>8797</v>
      </c>
      <c r="Q58" s="27">
        <v>35.6</v>
      </c>
      <c r="R58" s="7">
        <v>0</v>
      </c>
      <c r="S58" s="7">
        <v>0</v>
      </c>
      <c r="T58" s="27">
        <v>44678</v>
      </c>
    </row>
    <row r="59" spans="1:20" s="2" customFormat="1" ht="17.100000000000001" customHeight="1">
      <c r="A59" s="15" t="s">
        <v>23</v>
      </c>
      <c r="B59" s="27">
        <v>63921</v>
      </c>
      <c r="C59" s="27">
        <v>54.5</v>
      </c>
      <c r="D59" s="27">
        <v>845</v>
      </c>
      <c r="E59" s="27">
        <v>38</v>
      </c>
      <c r="F59" s="27">
        <v>3999</v>
      </c>
      <c r="G59" s="27">
        <v>46.4</v>
      </c>
      <c r="H59" s="27">
        <v>521</v>
      </c>
      <c r="I59" s="27">
        <v>46.2</v>
      </c>
      <c r="J59" s="27">
        <v>423</v>
      </c>
      <c r="K59" s="27">
        <v>41</v>
      </c>
      <c r="L59" s="27">
        <v>154</v>
      </c>
      <c r="M59" s="27">
        <v>42.5</v>
      </c>
      <c r="N59" s="27">
        <v>25</v>
      </c>
      <c r="O59" s="27">
        <v>47</v>
      </c>
      <c r="P59" s="27">
        <v>16526</v>
      </c>
      <c r="Q59" s="27">
        <v>35.5</v>
      </c>
      <c r="R59" s="7">
        <v>0</v>
      </c>
      <c r="S59" s="7">
        <v>0</v>
      </c>
      <c r="T59" s="27">
        <v>86414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3" t="s">
        <v>57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0" ht="29.1" customHeight="1">
      <c r="A62" s="51" t="s">
        <v>38</v>
      </c>
      <c r="B62" s="51"/>
      <c r="C62" s="51"/>
      <c r="D62" s="51"/>
      <c r="E62" s="52"/>
      <c r="F62" s="52"/>
      <c r="G62" s="52"/>
      <c r="H62" s="52"/>
      <c r="I62" s="52"/>
      <c r="J62" s="51" t="s">
        <v>39</v>
      </c>
      <c r="K62" s="51"/>
      <c r="L62" s="51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40</v>
      </c>
      <c r="B65" s="28">
        <v>22861</v>
      </c>
      <c r="C65" s="28">
        <v>52.5</v>
      </c>
      <c r="D65" s="28">
        <v>403</v>
      </c>
      <c r="E65" s="28">
        <v>35.5</v>
      </c>
      <c r="F65" s="28">
        <v>3135</v>
      </c>
      <c r="G65" s="28">
        <v>44.2</v>
      </c>
      <c r="H65" s="28">
        <v>768</v>
      </c>
      <c r="I65" s="28">
        <v>42.8</v>
      </c>
      <c r="J65" s="28">
        <v>771</v>
      </c>
      <c r="K65" s="28">
        <v>46.2</v>
      </c>
      <c r="L65" s="28">
        <v>1241</v>
      </c>
      <c r="M65" s="28">
        <v>41.4</v>
      </c>
      <c r="N65" s="28">
        <v>917</v>
      </c>
      <c r="O65" s="28">
        <v>44</v>
      </c>
      <c r="P65" s="28">
        <v>1915</v>
      </c>
      <c r="Q65" s="28">
        <v>31.9</v>
      </c>
      <c r="R65" s="7">
        <v>0</v>
      </c>
      <c r="S65" s="7">
        <v>0</v>
      </c>
      <c r="T65" s="28">
        <v>32011</v>
      </c>
    </row>
    <row r="66" spans="1:20" s="2" customFormat="1" ht="17.100000000000001" customHeight="1">
      <c r="A66" s="14" t="s">
        <v>30</v>
      </c>
      <c r="B66" s="28">
        <v>17950</v>
      </c>
      <c r="C66" s="28">
        <v>53.5</v>
      </c>
      <c r="D66" s="28">
        <v>442</v>
      </c>
      <c r="E66" s="28">
        <v>46.7</v>
      </c>
      <c r="F66" s="28">
        <v>2781</v>
      </c>
      <c r="G66" s="28">
        <v>47.6</v>
      </c>
      <c r="H66" s="28">
        <v>958</v>
      </c>
      <c r="I66" s="28">
        <v>48.6</v>
      </c>
      <c r="J66" s="28">
        <v>1123</v>
      </c>
      <c r="K66" s="28">
        <v>50.8</v>
      </c>
      <c r="L66" s="28">
        <v>1155</v>
      </c>
      <c r="M66" s="28">
        <v>45.3</v>
      </c>
      <c r="N66" s="28">
        <v>1277</v>
      </c>
      <c r="O66" s="28">
        <v>47.2</v>
      </c>
      <c r="P66" s="28">
        <v>2450</v>
      </c>
      <c r="Q66" s="28">
        <v>29.6</v>
      </c>
      <c r="R66" s="7">
        <v>0</v>
      </c>
      <c r="S66" s="7">
        <v>0</v>
      </c>
      <c r="T66" s="28">
        <v>28136</v>
      </c>
    </row>
    <row r="67" spans="1:20" s="2" customFormat="1" ht="17.100000000000001" customHeight="1">
      <c r="A67" s="15" t="s">
        <v>23</v>
      </c>
      <c r="B67" s="28">
        <v>40811</v>
      </c>
      <c r="C67" s="28">
        <v>53</v>
      </c>
      <c r="D67" s="28">
        <v>845</v>
      </c>
      <c r="E67" s="28">
        <v>41.1</v>
      </c>
      <c r="F67" s="28">
        <v>5916</v>
      </c>
      <c r="G67" s="28">
        <v>45.9</v>
      </c>
      <c r="H67" s="28">
        <v>1726</v>
      </c>
      <c r="I67" s="28">
        <v>45.7</v>
      </c>
      <c r="J67" s="28">
        <v>1894</v>
      </c>
      <c r="K67" s="28">
        <v>48.5</v>
      </c>
      <c r="L67" s="28">
        <v>2396</v>
      </c>
      <c r="M67" s="28">
        <v>43.3</v>
      </c>
      <c r="N67" s="28">
        <v>2194</v>
      </c>
      <c r="O67" s="28">
        <v>45.6</v>
      </c>
      <c r="P67" s="28">
        <v>4365</v>
      </c>
      <c r="Q67" s="28">
        <v>30.8</v>
      </c>
      <c r="R67" s="7">
        <v>0</v>
      </c>
      <c r="S67" s="7">
        <v>0</v>
      </c>
      <c r="T67" s="28">
        <v>60147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3" t="s">
        <v>58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9.1" customHeight="1">
      <c r="A70" s="51" t="s">
        <v>41</v>
      </c>
      <c r="B70" s="51"/>
      <c r="C70" s="51"/>
      <c r="D70" s="51"/>
      <c r="E70" s="52"/>
      <c r="F70" s="52"/>
      <c r="G70" s="52"/>
      <c r="H70" s="52"/>
      <c r="I70" s="52"/>
      <c r="J70" s="51" t="s">
        <v>42</v>
      </c>
      <c r="K70" s="51"/>
      <c r="L70" s="51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43</v>
      </c>
      <c r="B73" s="28">
        <v>12312</v>
      </c>
      <c r="C73" s="28">
        <v>55.132149901380672</v>
      </c>
      <c r="D73" s="28">
        <v>526</v>
      </c>
      <c r="E73" s="28">
        <v>31.516516516516518</v>
      </c>
      <c r="F73" s="28">
        <v>1093</v>
      </c>
      <c r="G73" s="28">
        <v>42.704255319148935</v>
      </c>
      <c r="H73" s="28">
        <v>301</v>
      </c>
      <c r="I73" s="28">
        <v>43.171717171717169</v>
      </c>
      <c r="J73" s="28">
        <v>383</v>
      </c>
      <c r="K73" s="28">
        <v>34.798534798534796</v>
      </c>
      <c r="L73" s="28">
        <v>201</v>
      </c>
      <c r="M73" s="28">
        <v>38.896551724137929</v>
      </c>
      <c r="N73" s="28">
        <v>32</v>
      </c>
      <c r="O73" s="28">
        <v>638</v>
      </c>
      <c r="P73" s="28">
        <v>4338</v>
      </c>
      <c r="Q73" s="28">
        <v>32.796257796257798</v>
      </c>
      <c r="R73" s="7">
        <v>0</v>
      </c>
      <c r="S73" s="7">
        <v>0</v>
      </c>
      <c r="T73" s="28">
        <v>19186</v>
      </c>
    </row>
    <row r="74" spans="1:20" s="2" customFormat="1" ht="17.100000000000001" customHeight="1">
      <c r="A74" s="14" t="s">
        <v>44</v>
      </c>
      <c r="B74" s="28">
        <v>14761</v>
      </c>
      <c r="C74" s="28">
        <v>54.374753451676526</v>
      </c>
      <c r="D74" s="28">
        <v>512</v>
      </c>
      <c r="E74" s="28">
        <v>29.052307692307693</v>
      </c>
      <c r="F74" s="28">
        <v>1243</v>
      </c>
      <c r="G74" s="28">
        <v>44.249504950495052</v>
      </c>
      <c r="H74" s="28">
        <v>525</v>
      </c>
      <c r="I74" s="28">
        <v>55.491869918699187</v>
      </c>
      <c r="J74" s="28">
        <v>595</v>
      </c>
      <c r="K74" s="28">
        <v>41.382978723404257</v>
      </c>
      <c r="L74" s="28">
        <v>254</v>
      </c>
      <c r="M74" s="28">
        <v>41.234177215189874</v>
      </c>
      <c r="N74" s="28">
        <v>25</v>
      </c>
      <c r="O74" s="28">
        <v>535.5</v>
      </c>
      <c r="P74" s="28">
        <v>4999</v>
      </c>
      <c r="Q74" s="28">
        <v>33.173867228661749</v>
      </c>
      <c r="R74" s="7">
        <v>0</v>
      </c>
      <c r="S74" s="7">
        <v>0</v>
      </c>
      <c r="T74" s="28">
        <v>22914</v>
      </c>
    </row>
    <row r="75" spans="1:20" s="2" customFormat="1" ht="17.100000000000001" customHeight="1">
      <c r="A75" s="15" t="s">
        <v>23</v>
      </c>
      <c r="B75" s="28">
        <f>SUM(B73:B74)</f>
        <v>27073</v>
      </c>
      <c r="C75" s="28">
        <f>SUM(C73:C74)</f>
        <v>109.5069033530572</v>
      </c>
      <c r="D75" s="28">
        <f>SUM(D73:D74)</f>
        <v>1038</v>
      </c>
      <c r="E75" s="28">
        <f>SUM(E73:E74)</f>
        <v>60.568824208824211</v>
      </c>
      <c r="F75" s="28">
        <f>SUM(F73:F74)</f>
        <v>2336</v>
      </c>
      <c r="G75" s="28">
        <f>SUM(G73:G74)</f>
        <v>86.953760269643993</v>
      </c>
      <c r="H75" s="28">
        <f>SUM(H73:H74)</f>
        <v>826</v>
      </c>
      <c r="I75" s="28">
        <f>SUM(I73:I74)</f>
        <v>98.663587090416357</v>
      </c>
      <c r="J75" s="28">
        <f>SUM(J73:J74)</f>
        <v>978</v>
      </c>
      <c r="K75" s="28">
        <f>SUM(K73:K74)</f>
        <v>76.181513521939053</v>
      </c>
      <c r="L75" s="28">
        <f>SUM(L73:L74)</f>
        <v>455</v>
      </c>
      <c r="M75" s="28">
        <f>SUM(M73:M74)</f>
        <v>80.13072893932781</v>
      </c>
      <c r="N75" s="28">
        <f>SUM(N73:N74)</f>
        <v>57</v>
      </c>
      <c r="O75" s="28">
        <f>SUM(O73:O74)</f>
        <v>1173.5</v>
      </c>
      <c r="P75" s="28">
        <f>SUM(P73:P74)</f>
        <v>9337</v>
      </c>
      <c r="Q75" s="28">
        <f>SUM(Q73:Q74)</f>
        <v>65.970125024919554</v>
      </c>
      <c r="R75" s="7">
        <f>SUM(R73:R74)</f>
        <v>0</v>
      </c>
      <c r="S75" s="7">
        <f>SUM(S73:S74)</f>
        <v>0</v>
      </c>
      <c r="T75" s="28">
        <f>SUM(T73:T74)</f>
        <v>42100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46</v>
      </c>
      <c r="B77" s="56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45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2023-04-08T05:13:55Z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