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75" i="1" l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<sst xmlns="http://schemas.openxmlformats.org/spreadsheetml/2006/main" count="346" uniqueCount="59">
  <si>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</si>
  <si>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</si>
  <si>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</si>
  <si>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</si>
  <si>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</si>
  <si>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</si>
  <si>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</si>
  <si>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</si>
  <si>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</si>
  <si>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</si>
  <si>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</si>
  <si>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</si>
  <si>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</si>
  <si>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</si>
  <si>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</si>
  <si>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</si>
  <si>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</si>
  <si>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</si>
  <si>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</si>
  <si>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</si>
  <si>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</si>
  <si>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</si>
  <si>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</si>
  <si>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</si>
  <si>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</si>
  <si>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</si>
  <si>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</si>
  <si>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</si>
  <si>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</si>
  <si>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</si>
  <si>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</si>
  <si>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</si>
  <si>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</si>
  <si>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</si>
  <si>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</si>
  <si>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</si>
  <si>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</si>
  <si>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</si>
  <si>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</si>
  <si>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</si>
  <si>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</si>
  <si>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</si>
  <si>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</si>
  <si>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</si>
  <si>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</si>
  <si>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</si>
  <si>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</si>
  <si>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</si>
  <si>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</si>
  <si>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日期：2023年4月3日</t>
    <phoneticPr fontId="5" type="noConversion"/>
  </si>
  <si>
    <t>18G107中堂江南桥路段日交通量调查表(2023年4月3日)</t>
    <phoneticPr fontId="5" type="noConversion"/>
  </si>
  <si>
    <t>G107东城牛山路段日交通量调查表(2023年4月3日)</t>
    <phoneticPr fontId="5" type="noConversion"/>
  </si>
  <si>
    <t>G107大岭山杨屋路段日交通量调查表(2023年4月3日)</t>
    <phoneticPr fontId="5" type="noConversion"/>
  </si>
  <si>
    <t>G220塘厦莲湖路段日交通量调查表(2023年4月3日)</t>
    <phoneticPr fontId="5" type="noConversion"/>
  </si>
  <si>
    <t>S122长安沙头路段日交通量调查表(2023年4月3日)</t>
    <phoneticPr fontId="5" type="noConversion"/>
  </si>
  <si>
    <t>S120茶山京山路段日交通量调查表(2023年4月3日)</t>
    <phoneticPr fontId="5" type="noConversion"/>
  </si>
  <si>
    <t>S256厚街寮厦路段日交通量调查表(2023年4月3日)</t>
    <phoneticPr fontId="5" type="noConversion"/>
  </si>
  <si>
    <t>S357黄江新市路段日交通量调查表(2023年4月3日)</t>
    <phoneticPr fontId="5" type="noConversion"/>
  </si>
  <si>
    <t>S359凤岗官井头路段日交通量调查表(2023年4月3日)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</si>
</sst>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6" zoomScale="85" zoomScaleNormal="85" workbookViewId="0">
      <selection activeCell="B73" sqref="B73:T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3" t="s">
        <v>4</v>
      </c>
      <c r="B6" s="53"/>
      <c r="C6" s="53"/>
      <c r="D6" s="53"/>
      <c r="E6" s="55"/>
      <c r="F6" s="55"/>
      <c r="G6" s="55"/>
      <c r="H6" s="55"/>
      <c r="I6" s="55"/>
      <c r="J6" s="29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17906</v>
      </c>
      <c r="C9" s="28">
        <v>61.2</v>
      </c>
      <c r="D9" s="28">
        <v>304</v>
      </c>
      <c r="E9" s="28">
        <v>49.2</v>
      </c>
      <c r="F9" s="28">
        <v>2525</v>
      </c>
      <c r="G9" s="28">
        <v>50.9</v>
      </c>
      <c r="H9" s="28">
        <v>495</v>
      </c>
      <c r="I9" s="28">
        <v>48.1</v>
      </c>
      <c r="J9" s="28">
        <v>547</v>
      </c>
      <c r="K9" s="28">
        <v>49.4</v>
      </c>
      <c r="L9" s="28">
        <v>541</v>
      </c>
      <c r="M9" s="28">
        <v>44.1</v>
      </c>
      <c r="N9" s="28">
        <v>650</v>
      </c>
      <c r="O9" s="28">
        <v>45.7</v>
      </c>
      <c r="P9" s="28">
        <v>7164</v>
      </c>
      <c r="Q9" s="28">
        <v>40.799999999999997</v>
      </c>
      <c r="R9" s="8">
        <v>0</v>
      </c>
      <c r="S9" s="7">
        <v>0</v>
      </c>
      <c r="T9" s="28">
        <v>30132</v>
      </c>
    </row>
    <row r="10" spans="1:20" s="2" customFormat="1" ht="17.100000000000001" customHeight="1">
      <c r="A10" s="7" t="s">
        <v>22</v>
      </c>
      <c r="B10" s="28">
        <v>16870</v>
      </c>
      <c r="C10" s="28">
        <v>55</v>
      </c>
      <c r="D10" s="28">
        <v>296</v>
      </c>
      <c r="E10" s="28">
        <v>52.2</v>
      </c>
      <c r="F10" s="28">
        <v>2445</v>
      </c>
      <c r="G10" s="28">
        <v>47.4</v>
      </c>
      <c r="H10" s="28">
        <v>463</v>
      </c>
      <c r="I10" s="28">
        <v>43.5</v>
      </c>
      <c r="J10" s="28">
        <v>419</v>
      </c>
      <c r="K10" s="28">
        <v>43.9</v>
      </c>
      <c r="L10" s="28">
        <v>471</v>
      </c>
      <c r="M10" s="28">
        <v>41.9</v>
      </c>
      <c r="N10" s="28">
        <v>131</v>
      </c>
      <c r="O10" s="28">
        <v>46.4</v>
      </c>
      <c r="P10" s="28">
        <v>5593</v>
      </c>
      <c r="Q10" s="28">
        <v>36.4</v>
      </c>
      <c r="R10" s="8">
        <v>0</v>
      </c>
      <c r="S10" s="7">
        <v>0</v>
      </c>
      <c r="T10" s="28">
        <v>26688</v>
      </c>
    </row>
    <row r="11" spans="1:20" s="2" customFormat="1" ht="17.100000000000001" customHeight="1">
      <c r="A11" s="9" t="s">
        <v>23</v>
      </c>
      <c r="B11" s="28">
        <v>34776</v>
      </c>
      <c r="C11" s="28">
        <v>58.1</v>
      </c>
      <c r="D11" s="28">
        <v>600</v>
      </c>
      <c r="E11" s="28">
        <v>50.7</v>
      </c>
      <c r="F11" s="28">
        <v>4970</v>
      </c>
      <c r="G11" s="28">
        <v>49.1</v>
      </c>
      <c r="H11" s="28">
        <v>958</v>
      </c>
      <c r="I11" s="28">
        <v>45.8</v>
      </c>
      <c r="J11" s="28">
        <v>966</v>
      </c>
      <c r="K11" s="28">
        <v>46.6</v>
      </c>
      <c r="L11" s="28">
        <v>1012</v>
      </c>
      <c r="M11" s="28">
        <v>43</v>
      </c>
      <c r="N11" s="28">
        <v>781</v>
      </c>
      <c r="O11" s="28">
        <v>46</v>
      </c>
      <c r="P11" s="28">
        <v>12757</v>
      </c>
      <c r="Q11" s="28">
        <v>38.6</v>
      </c>
      <c r="R11" s="8">
        <v>0</v>
      </c>
      <c r="S11" s="7">
        <v>0</v>
      </c>
      <c r="T11" s="28">
        <v>56820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34918</v>
      </c>
      <c r="C17" s="28">
        <v>56.7</v>
      </c>
      <c r="D17" s="28">
        <v>385</v>
      </c>
      <c r="E17" s="28">
        <v>47.6</v>
      </c>
      <c r="F17" s="28">
        <v>6768</v>
      </c>
      <c r="G17" s="28">
        <v>47.9</v>
      </c>
      <c r="H17" s="28">
        <v>1314</v>
      </c>
      <c r="I17" s="28">
        <v>43.8</v>
      </c>
      <c r="J17" s="28">
        <v>1179</v>
      </c>
      <c r="K17" s="28">
        <v>47.1</v>
      </c>
      <c r="L17" s="28">
        <v>2304</v>
      </c>
      <c r="M17" s="28">
        <v>43.1</v>
      </c>
      <c r="N17" s="28">
        <v>1439</v>
      </c>
      <c r="O17" s="28">
        <v>42.7</v>
      </c>
      <c r="P17" s="28">
        <v>3560</v>
      </c>
      <c r="Q17" s="28">
        <v>27.6</v>
      </c>
      <c r="R17" s="8">
        <v>0</v>
      </c>
      <c r="S17" s="7">
        <v>0</v>
      </c>
      <c r="T17" s="28">
        <v>51867</v>
      </c>
    </row>
    <row r="18" spans="1:20" s="2" customFormat="1" ht="17.100000000000001" customHeight="1">
      <c r="A18" s="7" t="s">
        <v>22</v>
      </c>
      <c r="B18" s="28">
        <v>34397</v>
      </c>
      <c r="C18" s="28">
        <v>56.3</v>
      </c>
      <c r="D18" s="28">
        <v>578</v>
      </c>
      <c r="E18" s="28">
        <v>58.1</v>
      </c>
      <c r="F18" s="28">
        <v>4704</v>
      </c>
      <c r="G18" s="28">
        <v>52.6</v>
      </c>
      <c r="H18" s="28">
        <v>2375</v>
      </c>
      <c r="I18" s="28">
        <v>51.3</v>
      </c>
      <c r="J18" s="28">
        <v>2227</v>
      </c>
      <c r="K18" s="28">
        <v>52</v>
      </c>
      <c r="L18" s="28">
        <v>3679</v>
      </c>
      <c r="M18" s="28">
        <v>42.6</v>
      </c>
      <c r="N18" s="28">
        <v>922</v>
      </c>
      <c r="O18" s="28">
        <v>47.2</v>
      </c>
      <c r="P18" s="28">
        <v>4190</v>
      </c>
      <c r="Q18" s="28">
        <v>32</v>
      </c>
      <c r="R18" s="8">
        <v>0</v>
      </c>
      <c r="S18" s="7">
        <v>0</v>
      </c>
      <c r="T18" s="28">
        <v>53072</v>
      </c>
    </row>
    <row r="19" spans="1:20" s="2" customFormat="1" ht="17.100000000000001" customHeight="1">
      <c r="A19" s="9" t="s">
        <v>23</v>
      </c>
      <c r="B19" s="28">
        <v>69315</v>
      </c>
      <c r="C19" s="28">
        <v>56.5</v>
      </c>
      <c r="D19" s="28">
        <v>963</v>
      </c>
      <c r="E19" s="28">
        <v>52.9</v>
      </c>
      <c r="F19" s="28">
        <v>11472</v>
      </c>
      <c r="G19" s="28">
        <v>50.3</v>
      </c>
      <c r="H19" s="28">
        <v>3689</v>
      </c>
      <c r="I19" s="28">
        <v>47.5</v>
      </c>
      <c r="J19" s="28">
        <v>3406</v>
      </c>
      <c r="K19" s="28">
        <v>49.5</v>
      </c>
      <c r="L19" s="28">
        <v>5983</v>
      </c>
      <c r="M19" s="28">
        <v>42.9</v>
      </c>
      <c r="N19" s="28">
        <v>2361</v>
      </c>
      <c r="O19" s="28">
        <v>45</v>
      </c>
      <c r="P19" s="28">
        <v>7750</v>
      </c>
      <c r="Q19" s="28">
        <v>29.8</v>
      </c>
      <c r="R19" s="8">
        <v>0</v>
      </c>
      <c r="S19" s="7">
        <v>0</v>
      </c>
      <c r="T19" s="28">
        <v>104939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61825</v>
      </c>
      <c r="C25" s="28">
        <v>60.3</v>
      </c>
      <c r="D25" s="28">
        <v>717</v>
      </c>
      <c r="E25" s="28">
        <v>54.8</v>
      </c>
      <c r="F25" s="28">
        <v>7479</v>
      </c>
      <c r="G25" s="28">
        <v>51.4</v>
      </c>
      <c r="H25" s="28">
        <v>2974</v>
      </c>
      <c r="I25" s="28">
        <v>49.5</v>
      </c>
      <c r="J25" s="28">
        <v>2585</v>
      </c>
      <c r="K25" s="28">
        <v>51.4</v>
      </c>
      <c r="L25" s="28">
        <v>1872</v>
      </c>
      <c r="M25" s="28">
        <v>43.9</v>
      </c>
      <c r="N25" s="28">
        <v>1216</v>
      </c>
      <c r="O25" s="28">
        <v>45.9</v>
      </c>
      <c r="P25" s="28">
        <v>3015</v>
      </c>
      <c r="Q25" s="28">
        <v>21.3</v>
      </c>
      <c r="R25" s="7">
        <v>0</v>
      </c>
      <c r="S25" s="7">
        <v>0</v>
      </c>
      <c r="T25" s="28">
        <v>81683</v>
      </c>
    </row>
    <row r="26" spans="1:20" s="2" customFormat="1" ht="17.100000000000001" customHeight="1">
      <c r="A26" s="7" t="s">
        <v>22</v>
      </c>
      <c r="B26" s="28">
        <v>62117</v>
      </c>
      <c r="C26" s="28">
        <v>58</v>
      </c>
      <c r="D26" s="28">
        <v>529</v>
      </c>
      <c r="E26" s="28">
        <v>54.9</v>
      </c>
      <c r="F26" s="28">
        <v>9808</v>
      </c>
      <c r="G26" s="28">
        <v>49.8</v>
      </c>
      <c r="H26" s="28">
        <v>2081</v>
      </c>
      <c r="I26" s="28">
        <v>46.9</v>
      </c>
      <c r="J26" s="28">
        <v>2395</v>
      </c>
      <c r="K26" s="28">
        <v>49.6</v>
      </c>
      <c r="L26" s="28">
        <v>1845</v>
      </c>
      <c r="M26" s="28">
        <v>45.3</v>
      </c>
      <c r="N26" s="28">
        <v>1798</v>
      </c>
      <c r="O26" s="28">
        <v>47.5</v>
      </c>
      <c r="P26" s="28">
        <v>4384</v>
      </c>
      <c r="Q26" s="28">
        <v>20.2</v>
      </c>
      <c r="R26" s="7">
        <v>0</v>
      </c>
      <c r="S26" s="7">
        <v>0</v>
      </c>
      <c r="T26" s="28">
        <v>84957</v>
      </c>
    </row>
    <row r="27" spans="1:20" s="2" customFormat="1" ht="17.100000000000001" customHeight="1">
      <c r="A27" s="9" t="s">
        <v>23</v>
      </c>
      <c r="B27" s="28">
        <v>123942</v>
      </c>
      <c r="C27" s="28">
        <v>59.1</v>
      </c>
      <c r="D27" s="28">
        <v>1246</v>
      </c>
      <c r="E27" s="28">
        <v>54.8</v>
      </c>
      <c r="F27" s="28">
        <v>17287</v>
      </c>
      <c r="G27" s="28">
        <v>50.6</v>
      </c>
      <c r="H27" s="28">
        <v>5055</v>
      </c>
      <c r="I27" s="28">
        <v>48.2</v>
      </c>
      <c r="J27" s="28">
        <v>4980</v>
      </c>
      <c r="K27" s="28">
        <v>50.5</v>
      </c>
      <c r="L27" s="28">
        <v>3717</v>
      </c>
      <c r="M27" s="28">
        <v>44.6</v>
      </c>
      <c r="N27" s="28">
        <v>3014</v>
      </c>
      <c r="O27" s="28">
        <v>46.7</v>
      </c>
      <c r="P27" s="28">
        <v>7399</v>
      </c>
      <c r="Q27" s="28">
        <v>20.8</v>
      </c>
      <c r="R27" s="7">
        <v>0</v>
      </c>
      <c r="S27" s="7">
        <v>0</v>
      </c>
      <c r="T27" s="28">
        <v>166640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21359</v>
      </c>
      <c r="C33" s="28">
        <v>55.6</v>
      </c>
      <c r="D33" s="28">
        <v>211</v>
      </c>
      <c r="E33" s="28">
        <v>50.2</v>
      </c>
      <c r="F33" s="28">
        <v>3730</v>
      </c>
      <c r="G33" s="28">
        <v>48.6</v>
      </c>
      <c r="H33" s="28">
        <v>1274</v>
      </c>
      <c r="I33" s="28">
        <v>47.9</v>
      </c>
      <c r="J33" s="28">
        <v>1840</v>
      </c>
      <c r="K33" s="28">
        <v>51.9</v>
      </c>
      <c r="L33" s="28">
        <v>1215</v>
      </c>
      <c r="M33" s="28">
        <v>43.4</v>
      </c>
      <c r="N33" s="28">
        <v>1707</v>
      </c>
      <c r="O33" s="28">
        <v>44.7</v>
      </c>
      <c r="P33" s="28">
        <v>2287</v>
      </c>
      <c r="Q33" s="28">
        <v>31.5</v>
      </c>
      <c r="R33" s="7">
        <v>0</v>
      </c>
      <c r="S33" s="7">
        <v>0</v>
      </c>
      <c r="T33" s="28">
        <v>33623</v>
      </c>
    </row>
    <row r="34" spans="1:20" s="2" customFormat="1" ht="17.100000000000001" customHeight="1">
      <c r="A34" s="7" t="s">
        <v>30</v>
      </c>
      <c r="B34" s="28">
        <v>19579</v>
      </c>
      <c r="C34" s="28">
        <v>60.3</v>
      </c>
      <c r="D34" s="28">
        <v>218</v>
      </c>
      <c r="E34" s="28">
        <v>51.4</v>
      </c>
      <c r="F34" s="28">
        <v>4397</v>
      </c>
      <c r="G34" s="28">
        <v>53.4</v>
      </c>
      <c r="H34" s="28">
        <v>1122</v>
      </c>
      <c r="I34" s="28">
        <v>49.9</v>
      </c>
      <c r="J34" s="28">
        <v>1855</v>
      </c>
      <c r="K34" s="28">
        <v>55</v>
      </c>
      <c r="L34" s="28">
        <v>961</v>
      </c>
      <c r="M34" s="28">
        <v>47.1</v>
      </c>
      <c r="N34" s="28">
        <v>2529</v>
      </c>
      <c r="O34" s="28">
        <v>48.9</v>
      </c>
      <c r="P34" s="28">
        <v>2591</v>
      </c>
      <c r="Q34" s="28">
        <v>32</v>
      </c>
      <c r="R34" s="7">
        <v>0</v>
      </c>
      <c r="S34" s="7">
        <v>0</v>
      </c>
      <c r="T34" s="28">
        <v>33252</v>
      </c>
    </row>
    <row r="35" spans="1:20" s="2" customFormat="1" ht="17.100000000000001" customHeight="1">
      <c r="A35" s="9" t="s">
        <v>23</v>
      </c>
      <c r="B35" s="28">
        <v>40938</v>
      </c>
      <c r="C35" s="28">
        <v>58</v>
      </c>
      <c r="D35" s="28">
        <v>429</v>
      </c>
      <c r="E35" s="28">
        <v>50.8</v>
      </c>
      <c r="F35" s="28">
        <v>8127</v>
      </c>
      <c r="G35" s="28">
        <v>51</v>
      </c>
      <c r="H35" s="28">
        <v>2396</v>
      </c>
      <c r="I35" s="28">
        <v>48.9</v>
      </c>
      <c r="J35" s="28">
        <v>3695</v>
      </c>
      <c r="K35" s="28">
        <v>53.5</v>
      </c>
      <c r="L35" s="28">
        <v>2176</v>
      </c>
      <c r="M35" s="28">
        <v>45.3</v>
      </c>
      <c r="N35" s="28">
        <v>4236</v>
      </c>
      <c r="O35" s="28">
        <v>46.8</v>
      </c>
      <c r="P35" s="28">
        <v>4878</v>
      </c>
      <c r="Q35" s="28">
        <v>31.8</v>
      </c>
      <c r="R35" s="7">
        <v>0</v>
      </c>
      <c r="S35" s="7">
        <v>0</v>
      </c>
      <c r="T35" s="28">
        <v>66875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48</v>
      </c>
      <c r="B38" s="53"/>
      <c r="C38" s="53"/>
      <c r="D38" s="53"/>
      <c r="E38" s="55"/>
      <c r="F38" s="55"/>
      <c r="G38" s="55"/>
      <c r="H38" s="55"/>
      <c r="I38" s="55"/>
      <c r="J38" s="29" t="s">
        <v>31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30504</v>
      </c>
      <c r="C41" s="28">
        <v>52.8</v>
      </c>
      <c r="D41" s="28">
        <v>189</v>
      </c>
      <c r="E41" s="28">
        <v>38.9</v>
      </c>
      <c r="F41" s="28">
        <v>3801</v>
      </c>
      <c r="G41" s="28">
        <v>45.7</v>
      </c>
      <c r="H41" s="28">
        <v>735</v>
      </c>
      <c r="I41" s="28">
        <v>45</v>
      </c>
      <c r="J41" s="28">
        <v>829</v>
      </c>
      <c r="K41" s="28">
        <v>46.3</v>
      </c>
      <c r="L41" s="28">
        <v>438</v>
      </c>
      <c r="M41" s="28">
        <v>39.799999999999997</v>
      </c>
      <c r="N41" s="28">
        <v>359</v>
      </c>
      <c r="O41" s="28">
        <v>43.2</v>
      </c>
      <c r="P41" s="28">
        <v>9284</v>
      </c>
      <c r="Q41" s="28">
        <v>33.6</v>
      </c>
      <c r="R41" s="7">
        <v>0</v>
      </c>
      <c r="S41" s="7">
        <v>0</v>
      </c>
      <c r="T41" s="28">
        <v>46139</v>
      </c>
    </row>
    <row r="42" spans="1:20" s="2" customFormat="1" ht="17.100000000000001" customHeight="1">
      <c r="A42" s="7" t="s">
        <v>30</v>
      </c>
      <c r="B42" s="28">
        <v>25444</v>
      </c>
      <c r="C42" s="28">
        <v>55.3</v>
      </c>
      <c r="D42" s="28">
        <v>298</v>
      </c>
      <c r="E42" s="28">
        <v>42.4</v>
      </c>
      <c r="F42" s="28">
        <v>3626</v>
      </c>
      <c r="G42" s="28">
        <v>50.4</v>
      </c>
      <c r="H42" s="28">
        <v>819</v>
      </c>
      <c r="I42" s="28">
        <v>47.9</v>
      </c>
      <c r="J42" s="28">
        <v>1003</v>
      </c>
      <c r="K42" s="28">
        <v>47.9</v>
      </c>
      <c r="L42" s="28">
        <v>1817</v>
      </c>
      <c r="M42" s="28">
        <v>33.4</v>
      </c>
      <c r="N42" s="28">
        <v>693</v>
      </c>
      <c r="O42" s="28">
        <v>47</v>
      </c>
      <c r="P42" s="28">
        <v>4509</v>
      </c>
      <c r="Q42" s="28">
        <v>34.6</v>
      </c>
      <c r="R42" s="7">
        <v>0</v>
      </c>
      <c r="S42" s="7">
        <v>0</v>
      </c>
      <c r="T42" s="28">
        <v>38209</v>
      </c>
    </row>
    <row r="43" spans="1:20" s="2" customFormat="1" ht="17.100000000000001" customHeight="1">
      <c r="A43" s="9" t="s">
        <v>23</v>
      </c>
      <c r="B43" s="28">
        <v>55948</v>
      </c>
      <c r="C43" s="28">
        <v>54</v>
      </c>
      <c r="D43" s="28">
        <v>487</v>
      </c>
      <c r="E43" s="28">
        <v>40.6</v>
      </c>
      <c r="F43" s="28">
        <v>7427</v>
      </c>
      <c r="G43" s="28">
        <v>48</v>
      </c>
      <c r="H43" s="28">
        <v>1554</v>
      </c>
      <c r="I43" s="28">
        <v>46.5</v>
      </c>
      <c r="J43" s="28">
        <v>1832</v>
      </c>
      <c r="K43" s="28">
        <v>47.1</v>
      </c>
      <c r="L43" s="28">
        <v>2255</v>
      </c>
      <c r="M43" s="28">
        <v>36.6</v>
      </c>
      <c r="N43" s="28">
        <v>1052</v>
      </c>
      <c r="O43" s="28">
        <v>45.1</v>
      </c>
      <c r="P43" s="28">
        <v>13793</v>
      </c>
      <c r="Q43" s="28">
        <v>34.1</v>
      </c>
      <c r="R43" s="7">
        <v>0</v>
      </c>
      <c r="S43" s="7">
        <v>0</v>
      </c>
      <c r="T43" s="28">
        <v>84348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32</v>
      </c>
      <c r="B46" s="40"/>
      <c r="C46" s="40"/>
      <c r="D46" s="40"/>
      <c r="E46" s="46"/>
      <c r="F46" s="46"/>
      <c r="G46" s="46"/>
      <c r="H46" s="46"/>
      <c r="I46" s="46"/>
      <c r="J46" s="40" t="s">
        <v>33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13372</v>
      </c>
      <c r="C49" s="27">
        <v>59</v>
      </c>
      <c r="D49" s="27">
        <v>271</v>
      </c>
      <c r="E49" s="27">
        <v>50.6</v>
      </c>
      <c r="F49" s="27">
        <v>1350</v>
      </c>
      <c r="G49" s="27">
        <v>48.7</v>
      </c>
      <c r="H49" s="27">
        <v>353</v>
      </c>
      <c r="I49" s="27">
        <v>45.7</v>
      </c>
      <c r="J49" s="27">
        <v>233</v>
      </c>
      <c r="K49" s="27">
        <v>48.4</v>
      </c>
      <c r="L49" s="27">
        <v>187</v>
      </c>
      <c r="M49" s="27">
        <v>43.2</v>
      </c>
      <c r="N49" s="27">
        <v>50</v>
      </c>
      <c r="O49" s="27">
        <v>44</v>
      </c>
      <c r="P49" s="27">
        <v>2882</v>
      </c>
      <c r="Q49" s="27">
        <v>35.1</v>
      </c>
      <c r="R49" s="7">
        <v>0</v>
      </c>
      <c r="S49" s="7">
        <v>0</v>
      </c>
      <c r="T49" s="27">
        <v>18698</v>
      </c>
    </row>
    <row r="50" spans="1:20" s="2" customFormat="1" ht="17.100000000000001" customHeight="1">
      <c r="A50" s="7" t="s">
        <v>22</v>
      </c>
      <c r="B50" s="27">
        <v>14771</v>
      </c>
      <c r="C50" s="27">
        <v>59.7</v>
      </c>
      <c r="D50" s="27">
        <v>158</v>
      </c>
      <c r="E50" s="27">
        <v>44.9</v>
      </c>
      <c r="F50" s="27">
        <v>1407</v>
      </c>
      <c r="G50" s="27">
        <v>50.5</v>
      </c>
      <c r="H50" s="27">
        <v>609</v>
      </c>
      <c r="I50" s="27">
        <v>50.1</v>
      </c>
      <c r="J50" s="27">
        <v>333</v>
      </c>
      <c r="K50" s="27">
        <v>49.4</v>
      </c>
      <c r="L50" s="27">
        <v>223</v>
      </c>
      <c r="M50" s="27">
        <v>43.2</v>
      </c>
      <c r="N50" s="27">
        <v>47</v>
      </c>
      <c r="O50" s="27">
        <v>43.2</v>
      </c>
      <c r="P50" s="27">
        <v>1440</v>
      </c>
      <c r="Q50" s="27">
        <v>34.700000000000003</v>
      </c>
      <c r="R50" s="7">
        <v>0</v>
      </c>
      <c r="S50" s="7">
        <v>0</v>
      </c>
      <c r="T50" s="27">
        <v>18988</v>
      </c>
    </row>
    <row r="51" spans="1:20" s="2" customFormat="1" ht="17.100000000000001" customHeight="1">
      <c r="A51" s="9" t="s">
        <v>23</v>
      </c>
      <c r="B51" s="27">
        <v>28143</v>
      </c>
      <c r="C51" s="27">
        <v>59.4</v>
      </c>
      <c r="D51" s="27">
        <v>429</v>
      </c>
      <c r="E51" s="27">
        <v>47.8</v>
      </c>
      <c r="F51" s="27">
        <v>2757</v>
      </c>
      <c r="G51" s="27">
        <v>49.6</v>
      </c>
      <c r="H51" s="27">
        <v>962</v>
      </c>
      <c r="I51" s="27">
        <v>47.9</v>
      </c>
      <c r="J51" s="27">
        <v>566</v>
      </c>
      <c r="K51" s="27">
        <v>48.9</v>
      </c>
      <c r="L51" s="27">
        <v>410</v>
      </c>
      <c r="M51" s="27">
        <v>43.2</v>
      </c>
      <c r="N51" s="27">
        <v>97</v>
      </c>
      <c r="O51" s="27">
        <v>43.6</v>
      </c>
      <c r="P51" s="27">
        <v>4322</v>
      </c>
      <c r="Q51" s="27">
        <v>34.9</v>
      </c>
      <c r="R51" s="7">
        <v>0</v>
      </c>
      <c r="S51" s="7">
        <v>0</v>
      </c>
      <c r="T51" s="27">
        <v>37686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34</v>
      </c>
      <c r="B54" s="40"/>
      <c r="C54" s="40"/>
      <c r="D54" s="40"/>
      <c r="E54" s="46"/>
      <c r="F54" s="46"/>
      <c r="G54" s="46"/>
      <c r="H54" s="46"/>
      <c r="I54" s="46"/>
      <c r="J54" s="40" t="s">
        <v>35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36</v>
      </c>
      <c r="B57" s="27">
        <v>29512</v>
      </c>
      <c r="C57" s="27">
        <v>54.7</v>
      </c>
      <c r="D57" s="27">
        <v>519</v>
      </c>
      <c r="E57" s="27">
        <v>44.6</v>
      </c>
      <c r="F57" s="27">
        <v>1844</v>
      </c>
      <c r="G57" s="27">
        <v>48.5</v>
      </c>
      <c r="H57" s="27">
        <v>197</v>
      </c>
      <c r="I57" s="27">
        <v>46.6</v>
      </c>
      <c r="J57" s="27">
        <v>116</v>
      </c>
      <c r="K57" s="27">
        <v>50.3</v>
      </c>
      <c r="L57" s="27">
        <v>66</v>
      </c>
      <c r="M57" s="27">
        <v>39.1</v>
      </c>
      <c r="N57" s="27">
        <v>18</v>
      </c>
      <c r="O57" s="27">
        <v>46.9</v>
      </c>
      <c r="P57" s="27">
        <v>7060</v>
      </c>
      <c r="Q57" s="27">
        <v>36.200000000000003</v>
      </c>
      <c r="R57" s="7">
        <v>0</v>
      </c>
      <c r="S57" s="7">
        <v>0</v>
      </c>
      <c r="T57" s="27">
        <v>39332</v>
      </c>
    </row>
    <row r="58" spans="1:20" s="2" customFormat="1" ht="17.100000000000001" customHeight="1">
      <c r="A58" s="14" t="s">
        <v>37</v>
      </c>
      <c r="B58" s="27">
        <v>31120</v>
      </c>
      <c r="C58" s="27">
        <v>55.7</v>
      </c>
      <c r="D58" s="27">
        <v>359</v>
      </c>
      <c r="E58" s="27">
        <v>31.8</v>
      </c>
      <c r="F58" s="27">
        <v>2032</v>
      </c>
      <c r="G58" s="27">
        <v>45.9</v>
      </c>
      <c r="H58" s="27">
        <v>286</v>
      </c>
      <c r="I58" s="27">
        <v>43.7</v>
      </c>
      <c r="J58" s="27">
        <v>317</v>
      </c>
      <c r="K58" s="27">
        <v>37.6</v>
      </c>
      <c r="L58" s="27">
        <v>100</v>
      </c>
      <c r="M58" s="27">
        <v>42.3</v>
      </c>
      <c r="N58" s="27">
        <v>15</v>
      </c>
      <c r="O58" s="27">
        <v>48.5</v>
      </c>
      <c r="P58" s="27">
        <v>8187</v>
      </c>
      <c r="Q58" s="27">
        <v>36.299999999999997</v>
      </c>
      <c r="R58" s="7">
        <v>0</v>
      </c>
      <c r="S58" s="7">
        <v>0</v>
      </c>
      <c r="T58" s="27">
        <v>42416</v>
      </c>
    </row>
    <row r="59" spans="1:20" s="2" customFormat="1" ht="17.100000000000001" customHeight="1">
      <c r="A59" s="15" t="s">
        <v>23</v>
      </c>
      <c r="B59" s="27">
        <v>60632</v>
      </c>
      <c r="C59" s="27">
        <v>55.2</v>
      </c>
      <c r="D59" s="27">
        <v>878</v>
      </c>
      <c r="E59" s="27">
        <v>38.200000000000003</v>
      </c>
      <c r="F59" s="27">
        <v>3876</v>
      </c>
      <c r="G59" s="27">
        <v>47.2</v>
      </c>
      <c r="H59" s="27">
        <v>483</v>
      </c>
      <c r="I59" s="27">
        <v>45.2</v>
      </c>
      <c r="J59" s="27">
        <v>433</v>
      </c>
      <c r="K59" s="27">
        <v>44</v>
      </c>
      <c r="L59" s="27">
        <v>166</v>
      </c>
      <c r="M59" s="27">
        <v>40.700000000000003</v>
      </c>
      <c r="N59" s="27">
        <v>33</v>
      </c>
      <c r="O59" s="27">
        <v>47.7</v>
      </c>
      <c r="P59" s="27">
        <v>15247</v>
      </c>
      <c r="Q59" s="27">
        <v>36.299999999999997</v>
      </c>
      <c r="R59" s="7">
        <v>0</v>
      </c>
      <c r="S59" s="7">
        <v>0</v>
      </c>
      <c r="T59" s="27">
        <v>81748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38</v>
      </c>
      <c r="B62" s="36"/>
      <c r="C62" s="36"/>
      <c r="D62" s="36"/>
      <c r="E62" s="37"/>
      <c r="F62" s="37"/>
      <c r="G62" s="37"/>
      <c r="H62" s="37"/>
      <c r="I62" s="37"/>
      <c r="J62" s="36" t="s">
        <v>39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40</v>
      </c>
      <c r="B65" s="28">
        <v>22404</v>
      </c>
      <c r="C65" s="28">
        <v>54.9</v>
      </c>
      <c r="D65" s="28">
        <v>393</v>
      </c>
      <c r="E65" s="28">
        <v>36.9</v>
      </c>
      <c r="F65" s="28">
        <v>3329</v>
      </c>
      <c r="G65" s="28">
        <v>45.7</v>
      </c>
      <c r="H65" s="28">
        <v>771</v>
      </c>
      <c r="I65" s="28">
        <v>43.1</v>
      </c>
      <c r="J65" s="28">
        <v>808</v>
      </c>
      <c r="K65" s="28">
        <v>48.5</v>
      </c>
      <c r="L65" s="28">
        <v>958</v>
      </c>
      <c r="M65" s="28">
        <v>43.7</v>
      </c>
      <c r="N65" s="28">
        <v>715</v>
      </c>
      <c r="O65" s="28">
        <v>44.8</v>
      </c>
      <c r="P65" s="28">
        <v>1963</v>
      </c>
      <c r="Q65" s="28">
        <v>33.6</v>
      </c>
      <c r="R65" s="7">
        <v>0</v>
      </c>
      <c r="S65" s="7">
        <v>0</v>
      </c>
      <c r="T65" s="28">
        <v>31341</v>
      </c>
    </row>
    <row r="66" spans="1:20" s="2" customFormat="1" ht="17.100000000000001" customHeight="1">
      <c r="A66" s="14" t="s">
        <v>30</v>
      </c>
      <c r="B66" s="28">
        <v>17715</v>
      </c>
      <c r="C66" s="28">
        <v>54.3</v>
      </c>
      <c r="D66" s="28">
        <v>452</v>
      </c>
      <c r="E66" s="28">
        <v>46.5</v>
      </c>
      <c r="F66" s="28">
        <v>2935</v>
      </c>
      <c r="G66" s="28">
        <v>47.5</v>
      </c>
      <c r="H66" s="28">
        <v>975</v>
      </c>
      <c r="I66" s="28">
        <v>47.7</v>
      </c>
      <c r="J66" s="28">
        <v>1181</v>
      </c>
      <c r="K66" s="28">
        <v>50.7</v>
      </c>
      <c r="L66" s="28">
        <v>1106</v>
      </c>
      <c r="M66" s="28">
        <v>45.8</v>
      </c>
      <c r="N66" s="28">
        <v>1325</v>
      </c>
      <c r="O66" s="28">
        <v>47.4</v>
      </c>
      <c r="P66" s="28">
        <v>2413</v>
      </c>
      <c r="Q66" s="28">
        <v>30</v>
      </c>
      <c r="R66" s="7">
        <v>0</v>
      </c>
      <c r="S66" s="7">
        <v>0</v>
      </c>
      <c r="T66" s="28">
        <v>28102</v>
      </c>
    </row>
    <row r="67" spans="1:20" s="2" customFormat="1" ht="17.100000000000001" customHeight="1">
      <c r="A67" s="15" t="s">
        <v>23</v>
      </c>
      <c r="B67" s="28">
        <v>40119</v>
      </c>
      <c r="C67" s="28">
        <v>54.6</v>
      </c>
      <c r="D67" s="28">
        <v>845</v>
      </c>
      <c r="E67" s="28">
        <v>41.7</v>
      </c>
      <c r="F67" s="28">
        <v>6264</v>
      </c>
      <c r="G67" s="28">
        <v>46.6</v>
      </c>
      <c r="H67" s="28">
        <v>1746</v>
      </c>
      <c r="I67" s="28">
        <v>45.4</v>
      </c>
      <c r="J67" s="28">
        <v>1989</v>
      </c>
      <c r="K67" s="28">
        <v>49.6</v>
      </c>
      <c r="L67" s="28">
        <v>2064</v>
      </c>
      <c r="M67" s="28">
        <v>44.8</v>
      </c>
      <c r="N67" s="28">
        <v>2040</v>
      </c>
      <c r="O67" s="28">
        <v>46.1</v>
      </c>
      <c r="P67" s="28">
        <v>4376</v>
      </c>
      <c r="Q67" s="28">
        <v>31.8</v>
      </c>
      <c r="R67" s="7">
        <v>0</v>
      </c>
      <c r="S67" s="7">
        <v>0</v>
      </c>
      <c r="T67" s="28">
        <v>59443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41</v>
      </c>
      <c r="B70" s="36"/>
      <c r="C70" s="36"/>
      <c r="D70" s="36"/>
      <c r="E70" s="37"/>
      <c r="F70" s="37"/>
      <c r="G70" s="37"/>
      <c r="H70" s="37"/>
      <c r="I70" s="37"/>
      <c r="J70" s="36" t="s">
        <v>42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43</v>
      </c>
      <c r="B73" s="28">
        <v>11745</v>
      </c>
      <c r="C73" s="28">
        <v>55.414560161779576</v>
      </c>
      <c r="D73" s="28">
        <v>657</v>
      </c>
      <c r="E73" s="28">
        <v>32.375903614457833</v>
      </c>
      <c r="F73" s="28">
        <v>1684</v>
      </c>
      <c r="G73" s="28">
        <v>43.322784810126585</v>
      </c>
      <c r="H73" s="28">
        <v>498</v>
      </c>
      <c r="I73" s="28">
        <v>43.653614457831324</v>
      </c>
      <c r="J73" s="28">
        <v>504</v>
      </c>
      <c r="K73" s="28">
        <v>37.115591397849464</v>
      </c>
      <c r="L73" s="28">
        <v>350</v>
      </c>
      <c r="M73" s="28">
        <v>41.226337448559669</v>
      </c>
      <c r="N73" s="28">
        <v>77</v>
      </c>
      <c r="O73" s="28">
        <v>1549</v>
      </c>
      <c r="P73" s="28">
        <v>4982</v>
      </c>
      <c r="Q73" s="28">
        <v>32.079702444208287</v>
      </c>
      <c r="R73" s="7">
        <v>0</v>
      </c>
      <c r="S73" s="7">
        <v>0</v>
      </c>
      <c r="T73" s="28">
        <v>20497</v>
      </c>
    </row>
    <row r="74" spans="1:20" s="2" customFormat="1" ht="17.100000000000001" customHeight="1">
      <c r="A74" s="14" t="s">
        <v>44</v>
      </c>
      <c r="B74" s="28">
        <v>13336</v>
      </c>
      <c r="C74" s="28">
        <v>54.119880119880122</v>
      </c>
      <c r="D74" s="28">
        <v>595</v>
      </c>
      <c r="E74" s="28">
        <v>30.73076923076923</v>
      </c>
      <c r="F74" s="28">
        <v>1899</v>
      </c>
      <c r="G74" s="28">
        <v>45.472346786248131</v>
      </c>
      <c r="H74" s="28">
        <v>776</v>
      </c>
      <c r="I74" s="28">
        <v>55.729166666666664</v>
      </c>
      <c r="J74" s="28">
        <v>827</v>
      </c>
      <c r="K74" s="28">
        <v>45.669603524229075</v>
      </c>
      <c r="L74" s="28">
        <v>448</v>
      </c>
      <c r="M74" s="28">
        <v>41.539033457249069</v>
      </c>
      <c r="N74" s="28">
        <v>79</v>
      </c>
      <c r="O74" s="28">
        <v>1468</v>
      </c>
      <c r="P74" s="28">
        <v>5848</v>
      </c>
      <c r="Q74" s="28">
        <v>32.971122994652404</v>
      </c>
      <c r="R74" s="7">
        <v>0</v>
      </c>
      <c r="S74" s="7">
        <v>0</v>
      </c>
      <c r="T74" s="28">
        <v>23808</v>
      </c>
    </row>
    <row r="75" spans="1:20" s="2" customFormat="1" ht="17.100000000000001" customHeight="1">
      <c r="A75" s="15" t="s">
        <v>23</v>
      </c>
      <c r="B75" s="28">
        <f>SUM(B73:B74)</f>
        <v>25081</v>
      </c>
      <c r="C75" s="28">
        <f>SUM(C73:C74)</f>
        <v>109.5344402816597</v>
      </c>
      <c r="D75" s="28">
        <f>SUM(D73:D74)</f>
        <v>1252</v>
      </c>
      <c r="E75" s="28">
        <f>SUM(E73:E74)</f>
        <v>63.106672845227067</v>
      </c>
      <c r="F75" s="28">
        <f>SUM(F73:F74)</f>
        <v>3583</v>
      </c>
      <c r="G75" s="28">
        <f>SUM(G73:G74)</f>
        <v>88.795131596374716</v>
      </c>
      <c r="H75" s="28">
        <f>SUM(H73:H74)</f>
        <v>1274</v>
      </c>
      <c r="I75" s="28">
        <f>SUM(I73:I74)</f>
        <v>99.382781124497996</v>
      </c>
      <c r="J75" s="28">
        <f>SUM(J73:J74)</f>
        <v>1331</v>
      </c>
      <c r="K75" s="28">
        <f>SUM(K73:K74)</f>
        <v>82.785194922078546</v>
      </c>
      <c r="L75" s="28">
        <f>SUM(L73:L74)</f>
        <v>798</v>
      </c>
      <c r="M75" s="28">
        <f>SUM(M73:M74)</f>
        <v>82.765370905808737</v>
      </c>
      <c r="N75" s="28">
        <f>SUM(N73:N74)</f>
        <v>156</v>
      </c>
      <c r="O75" s="28">
        <f>SUM(O73:O74)</f>
        <v>3017</v>
      </c>
      <c r="P75" s="28">
        <f>SUM(P73:P74)</f>
        <v>10830</v>
      </c>
      <c r="Q75" s="28">
        <f>SUM(Q73:Q74)</f>
        <v>65.050825438860699</v>
      </c>
      <c r="R75" s="7">
        <f>SUM(R73:R74)</f>
        <v>0</v>
      </c>
      <c r="S75" s="7">
        <f>SUM(S73:S74)</f>
        <v>0</v>
      </c>
      <c r="T75" s="28">
        <f>SUM(T73:T74)</f>
        <v>44305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46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2023-04-08T05:08:43Z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