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43" i="1" l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<sst xmlns="http://schemas.openxmlformats.org/spreadsheetml/2006/main" count="346" uniqueCount="59">
  <si>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</si>
  <si>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</si>
  <si>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</si>
  <si>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</si>
  <si>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</si>
  <si>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</si>
  <si>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</si>
  <si>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</si>
  <si>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</si>
  <si>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</si>
  <si>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</si>
  <si>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</si>
  <si>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</si>
  <si>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</si>
  <si>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</si>
  <si>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</si>
  <si>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</si>
  <si>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</si>
  <si>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</si>
  <si>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</si>
  <si>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</si>
  <si>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</si>
  <si>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</si>
  <si>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</si>
  <si>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</si>
  <si>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</si>
  <si>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</si>
  <si>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</si>
  <si>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</si>
  <si>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</si>
  <si>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</si>
  <si>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</si>
  <si>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</si>
  <si>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</si>
  <si>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</si>
  <si>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</si>
  <si>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</si>
  <si>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</si>
  <si>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</si>
  <si>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</si>
  <si>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</si>
  <si>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</si>
  <si>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</si>
  <si>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</si>
  <si>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</si>
  <si>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</si>
  <si>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</si>
  <si>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</si>
  <si>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</si>
  <si>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日期：2023年3月24日</t>
    <phoneticPr fontId="5" type="noConversion"/>
  </si>
  <si>
    <t>18G107中堂江南桥路段日交通量调查表(2023年3月24日)</t>
    <phoneticPr fontId="5" type="noConversion"/>
  </si>
  <si>
    <t>G107东城牛山路段日交通量调查表(2023年3月24日)</t>
    <phoneticPr fontId="5" type="noConversion"/>
  </si>
  <si>
    <t>G107大岭山杨屋路段日交通量调查表(2023年3月24日)</t>
    <phoneticPr fontId="5" type="noConversion"/>
  </si>
  <si>
    <t>G220塘厦莲湖路段日交通量调查表(2023年3月24日)</t>
    <phoneticPr fontId="5" type="noConversion"/>
  </si>
  <si>
    <t>S122长安沙头路段日交通量调查表(2023年3月24日)</t>
    <phoneticPr fontId="5" type="noConversion"/>
  </si>
  <si>
    <t>S120茶山京山路段日交通量调查表(2023年3月24日)</t>
    <phoneticPr fontId="5" type="noConversion"/>
  </si>
  <si>
    <t>S256厚街寮厦路段日交通量调查表(2023年3月24日)</t>
    <phoneticPr fontId="5" type="noConversion"/>
  </si>
  <si>
    <t>S357黄江新市路段日交通量调查表(2023年3月24日)</t>
    <phoneticPr fontId="5" type="noConversion"/>
  </si>
  <si>
    <t>S359凤岗官井头路段日交通量调查表(2023年3月24日)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</si>
</sst>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AD35" sqref="AD3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16880</v>
      </c>
      <c r="C9" s="28">
        <v>59.4</v>
      </c>
      <c r="D9" s="28">
        <v>272</v>
      </c>
      <c r="E9" s="28">
        <v>49</v>
      </c>
      <c r="F9" s="28">
        <v>2405</v>
      </c>
      <c r="G9" s="28">
        <v>49.8</v>
      </c>
      <c r="H9" s="28">
        <v>510</v>
      </c>
      <c r="I9" s="28">
        <v>48.7</v>
      </c>
      <c r="J9" s="28">
        <v>451</v>
      </c>
      <c r="K9" s="28">
        <v>48.1</v>
      </c>
      <c r="L9" s="28">
        <v>603</v>
      </c>
      <c r="M9" s="28">
        <v>43.5</v>
      </c>
      <c r="N9" s="28">
        <v>610</v>
      </c>
      <c r="O9" s="28">
        <v>45.2</v>
      </c>
      <c r="P9" s="28">
        <v>6001</v>
      </c>
      <c r="Q9" s="28">
        <v>39.6</v>
      </c>
      <c r="R9" s="8">
        <v>0</v>
      </c>
      <c r="S9" s="7">
        <v>0</v>
      </c>
      <c r="T9" s="28">
        <v>27732</v>
      </c>
    </row>
    <row r="10" spans="1:20" s="2" customFormat="1" ht="17.100000000000001" customHeight="1">
      <c r="A10" s="7" t="s">
        <v>22</v>
      </c>
      <c r="B10" s="28">
        <v>15943</v>
      </c>
      <c r="C10" s="28">
        <v>52.4</v>
      </c>
      <c r="D10" s="28">
        <v>278</v>
      </c>
      <c r="E10" s="28">
        <v>50</v>
      </c>
      <c r="F10" s="28">
        <v>2380</v>
      </c>
      <c r="G10" s="28">
        <v>44.6</v>
      </c>
      <c r="H10" s="28">
        <v>398</v>
      </c>
      <c r="I10" s="28">
        <v>44.1</v>
      </c>
      <c r="J10" s="28">
        <v>391</v>
      </c>
      <c r="K10" s="28">
        <v>42.5</v>
      </c>
      <c r="L10" s="28">
        <v>527</v>
      </c>
      <c r="M10" s="28">
        <v>40.6</v>
      </c>
      <c r="N10" s="28">
        <v>170</v>
      </c>
      <c r="O10" s="28">
        <v>45.4</v>
      </c>
      <c r="P10" s="28">
        <v>4894</v>
      </c>
      <c r="Q10" s="28">
        <v>35</v>
      </c>
      <c r="R10" s="8">
        <v>0</v>
      </c>
      <c r="S10" s="7">
        <v>0</v>
      </c>
      <c r="T10" s="28">
        <v>24981</v>
      </c>
    </row>
    <row r="11" spans="1:20" s="2" customFormat="1" ht="17.100000000000001" customHeight="1">
      <c r="A11" s="9" t="s">
        <v>23</v>
      </c>
      <c r="B11" s="28">
        <v>32823</v>
      </c>
      <c r="C11" s="28">
        <v>55.9</v>
      </c>
      <c r="D11" s="28">
        <v>550</v>
      </c>
      <c r="E11" s="28">
        <v>49.5</v>
      </c>
      <c r="F11" s="28">
        <v>4785</v>
      </c>
      <c r="G11" s="28">
        <v>47.2</v>
      </c>
      <c r="H11" s="28">
        <v>908</v>
      </c>
      <c r="I11" s="28">
        <v>46.4</v>
      </c>
      <c r="J11" s="28">
        <v>842</v>
      </c>
      <c r="K11" s="28">
        <v>45.3</v>
      </c>
      <c r="L11" s="28">
        <v>1130</v>
      </c>
      <c r="M11" s="28">
        <v>42</v>
      </c>
      <c r="N11" s="28">
        <v>780</v>
      </c>
      <c r="O11" s="28">
        <v>45.3</v>
      </c>
      <c r="P11" s="28">
        <v>10895</v>
      </c>
      <c r="Q11" s="28">
        <v>37.299999999999997</v>
      </c>
      <c r="R11" s="8">
        <v>0</v>
      </c>
      <c r="S11" s="7">
        <v>0</v>
      </c>
      <c r="T11" s="28">
        <v>52713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33991</v>
      </c>
      <c r="C17" s="28">
        <v>55.3</v>
      </c>
      <c r="D17" s="28">
        <v>397</v>
      </c>
      <c r="E17" s="28">
        <v>47.8</v>
      </c>
      <c r="F17" s="28">
        <v>6608</v>
      </c>
      <c r="G17" s="28">
        <v>47.6</v>
      </c>
      <c r="H17" s="28">
        <v>1206</v>
      </c>
      <c r="I17" s="28">
        <v>43.8</v>
      </c>
      <c r="J17" s="28">
        <v>1433</v>
      </c>
      <c r="K17" s="28">
        <v>46.9</v>
      </c>
      <c r="L17" s="28">
        <v>2705</v>
      </c>
      <c r="M17" s="28">
        <v>42.4</v>
      </c>
      <c r="N17" s="28">
        <v>1855</v>
      </c>
      <c r="O17" s="28">
        <v>42.6</v>
      </c>
      <c r="P17" s="28">
        <v>3293</v>
      </c>
      <c r="Q17" s="28">
        <v>28.1</v>
      </c>
      <c r="R17" s="8">
        <v>0</v>
      </c>
      <c r="S17" s="7">
        <v>0</v>
      </c>
      <c r="T17" s="28">
        <v>51488</v>
      </c>
    </row>
    <row r="18" spans="1:20" s="2" customFormat="1" ht="17.100000000000001" customHeight="1">
      <c r="A18" s="7" t="s">
        <v>22</v>
      </c>
      <c r="B18" s="28">
        <v>33630</v>
      </c>
      <c r="C18" s="28">
        <v>52.5</v>
      </c>
      <c r="D18" s="28">
        <v>384</v>
      </c>
      <c r="E18" s="28">
        <v>57.8</v>
      </c>
      <c r="F18" s="28">
        <v>5033</v>
      </c>
      <c r="G18" s="28">
        <v>47.5</v>
      </c>
      <c r="H18" s="28">
        <v>2198</v>
      </c>
      <c r="I18" s="28">
        <v>47.8</v>
      </c>
      <c r="J18" s="28">
        <v>2535</v>
      </c>
      <c r="K18" s="28">
        <v>47.8</v>
      </c>
      <c r="L18" s="28">
        <v>4226</v>
      </c>
      <c r="M18" s="28">
        <v>40.9</v>
      </c>
      <c r="N18" s="28">
        <v>995</v>
      </c>
      <c r="O18" s="28">
        <v>48.4</v>
      </c>
      <c r="P18" s="28">
        <v>4216</v>
      </c>
      <c r="Q18" s="28">
        <v>30.6</v>
      </c>
      <c r="R18" s="8">
        <v>0</v>
      </c>
      <c r="S18" s="7">
        <v>0</v>
      </c>
      <c r="T18" s="28">
        <v>53217</v>
      </c>
    </row>
    <row r="19" spans="1:20" s="2" customFormat="1" ht="17.100000000000001" customHeight="1">
      <c r="A19" s="9" t="s">
        <v>23</v>
      </c>
      <c r="B19" s="28">
        <v>67621</v>
      </c>
      <c r="C19" s="28">
        <v>53.9</v>
      </c>
      <c r="D19" s="28">
        <v>781</v>
      </c>
      <c r="E19" s="28">
        <v>52.8</v>
      </c>
      <c r="F19" s="28">
        <v>11641</v>
      </c>
      <c r="G19" s="28">
        <v>47.5</v>
      </c>
      <c r="H19" s="28">
        <v>3404</v>
      </c>
      <c r="I19" s="28">
        <v>45.8</v>
      </c>
      <c r="J19" s="28">
        <v>3968</v>
      </c>
      <c r="K19" s="28">
        <v>47.3</v>
      </c>
      <c r="L19" s="28">
        <v>6931</v>
      </c>
      <c r="M19" s="28">
        <v>41.6</v>
      </c>
      <c r="N19" s="28">
        <v>2850</v>
      </c>
      <c r="O19" s="28">
        <v>45.5</v>
      </c>
      <c r="P19" s="28">
        <v>7509</v>
      </c>
      <c r="Q19" s="28">
        <v>29.4</v>
      </c>
      <c r="R19" s="8">
        <v>0</v>
      </c>
      <c r="S19" s="7">
        <v>0</v>
      </c>
      <c r="T19" s="28">
        <v>104705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63714</v>
      </c>
      <c r="C25" s="28">
        <v>58.3</v>
      </c>
      <c r="D25" s="28">
        <v>781</v>
      </c>
      <c r="E25" s="28">
        <v>51.7</v>
      </c>
      <c r="F25" s="28">
        <v>7532</v>
      </c>
      <c r="G25" s="28">
        <v>49.8</v>
      </c>
      <c r="H25" s="28">
        <v>3441</v>
      </c>
      <c r="I25" s="28">
        <v>48.7</v>
      </c>
      <c r="J25" s="28">
        <v>2980</v>
      </c>
      <c r="K25" s="28">
        <v>50.8</v>
      </c>
      <c r="L25" s="28">
        <v>2250</v>
      </c>
      <c r="M25" s="28">
        <v>43.5</v>
      </c>
      <c r="N25" s="28">
        <v>1521</v>
      </c>
      <c r="O25" s="28">
        <v>45.5</v>
      </c>
      <c r="P25" s="28">
        <v>2621</v>
      </c>
      <c r="Q25" s="28">
        <v>20.5</v>
      </c>
      <c r="R25" s="7">
        <v>0</v>
      </c>
      <c r="S25" s="7">
        <v>0</v>
      </c>
      <c r="T25" s="28">
        <v>84840</v>
      </c>
    </row>
    <row r="26" spans="1:20" s="2" customFormat="1" ht="17.100000000000001" customHeight="1">
      <c r="A26" s="7" t="s">
        <v>22</v>
      </c>
      <c r="B26" s="28">
        <v>64169</v>
      </c>
      <c r="C26" s="28">
        <v>54.6</v>
      </c>
      <c r="D26" s="28">
        <v>627</v>
      </c>
      <c r="E26" s="28">
        <v>48.2</v>
      </c>
      <c r="F26" s="28">
        <v>9903</v>
      </c>
      <c r="G26" s="28">
        <v>45.1</v>
      </c>
      <c r="H26" s="28">
        <v>2410</v>
      </c>
      <c r="I26" s="28">
        <v>43.7</v>
      </c>
      <c r="J26" s="28">
        <v>2654</v>
      </c>
      <c r="K26" s="28">
        <v>46</v>
      </c>
      <c r="L26" s="28">
        <v>2359</v>
      </c>
      <c r="M26" s="28">
        <v>41.7</v>
      </c>
      <c r="N26" s="28">
        <v>1890</v>
      </c>
      <c r="O26" s="28">
        <v>47.1</v>
      </c>
      <c r="P26" s="28">
        <v>4113</v>
      </c>
      <c r="Q26" s="28">
        <v>19.2</v>
      </c>
      <c r="R26" s="7">
        <v>0</v>
      </c>
      <c r="S26" s="7">
        <v>0</v>
      </c>
      <c r="T26" s="28">
        <v>88125</v>
      </c>
    </row>
    <row r="27" spans="1:20" s="2" customFormat="1" ht="17.100000000000001" customHeight="1">
      <c r="A27" s="9" t="s">
        <v>23</v>
      </c>
      <c r="B27" s="28">
        <v>127883</v>
      </c>
      <c r="C27" s="28">
        <v>56.5</v>
      </c>
      <c r="D27" s="28">
        <v>1408</v>
      </c>
      <c r="E27" s="28">
        <v>50</v>
      </c>
      <c r="F27" s="28">
        <v>17435</v>
      </c>
      <c r="G27" s="28">
        <v>47.5</v>
      </c>
      <c r="H27" s="28">
        <v>5851</v>
      </c>
      <c r="I27" s="28">
        <v>46.2</v>
      </c>
      <c r="J27" s="28">
        <v>5634</v>
      </c>
      <c r="K27" s="28">
        <v>48.4</v>
      </c>
      <c r="L27" s="28">
        <v>4609</v>
      </c>
      <c r="M27" s="28">
        <v>42.6</v>
      </c>
      <c r="N27" s="28">
        <v>3411</v>
      </c>
      <c r="O27" s="28">
        <v>46.3</v>
      </c>
      <c r="P27" s="28">
        <v>6734</v>
      </c>
      <c r="Q27" s="28">
        <v>19.899999999999999</v>
      </c>
      <c r="R27" s="7">
        <v>0</v>
      </c>
      <c r="S27" s="7">
        <v>0</v>
      </c>
      <c r="T27" s="28">
        <v>172965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22668</v>
      </c>
      <c r="C33" s="28">
        <v>55</v>
      </c>
      <c r="D33" s="28">
        <v>243</v>
      </c>
      <c r="E33" s="28">
        <v>49.6</v>
      </c>
      <c r="F33" s="28">
        <v>3830</v>
      </c>
      <c r="G33" s="28">
        <v>47.4</v>
      </c>
      <c r="H33" s="28">
        <v>1400</v>
      </c>
      <c r="I33" s="28">
        <v>47.1</v>
      </c>
      <c r="J33" s="28">
        <v>2849</v>
      </c>
      <c r="K33" s="28">
        <v>53.7</v>
      </c>
      <c r="L33" s="28">
        <v>1467</v>
      </c>
      <c r="M33" s="28">
        <v>42.6</v>
      </c>
      <c r="N33" s="28">
        <v>2100</v>
      </c>
      <c r="O33" s="28">
        <v>45</v>
      </c>
      <c r="P33" s="28">
        <v>2336</v>
      </c>
      <c r="Q33" s="28">
        <v>30.6</v>
      </c>
      <c r="R33" s="7">
        <v>0</v>
      </c>
      <c r="S33" s="7">
        <v>0</v>
      </c>
      <c r="T33" s="28">
        <v>36893</v>
      </c>
    </row>
    <row r="34" spans="1:20" s="2" customFormat="1" ht="17.100000000000001" customHeight="1">
      <c r="A34" s="7" t="s">
        <v>30</v>
      </c>
      <c r="B34" s="28">
        <v>20999</v>
      </c>
      <c r="C34" s="28">
        <v>59.2</v>
      </c>
      <c r="D34" s="28">
        <v>296</v>
      </c>
      <c r="E34" s="28">
        <v>53.4</v>
      </c>
      <c r="F34" s="28">
        <v>4705</v>
      </c>
      <c r="G34" s="28">
        <v>51.6</v>
      </c>
      <c r="H34" s="28">
        <v>1550</v>
      </c>
      <c r="I34" s="28">
        <v>48.7</v>
      </c>
      <c r="J34" s="28">
        <v>2516</v>
      </c>
      <c r="K34" s="28">
        <v>55.6</v>
      </c>
      <c r="L34" s="28">
        <v>1130</v>
      </c>
      <c r="M34" s="28">
        <v>46.9</v>
      </c>
      <c r="N34" s="28">
        <v>2103</v>
      </c>
      <c r="O34" s="28">
        <v>48.3</v>
      </c>
      <c r="P34" s="28">
        <v>2700</v>
      </c>
      <c r="Q34" s="28">
        <v>32.5</v>
      </c>
      <c r="R34" s="7">
        <v>0</v>
      </c>
      <c r="S34" s="7">
        <v>0</v>
      </c>
      <c r="T34" s="28">
        <v>35999</v>
      </c>
    </row>
    <row r="35" spans="1:20" s="2" customFormat="1" ht="17.100000000000001" customHeight="1">
      <c r="A35" s="9" t="s">
        <v>23</v>
      </c>
      <c r="B35" s="28">
        <v>43667</v>
      </c>
      <c r="C35" s="28">
        <v>57.1</v>
      </c>
      <c r="D35" s="28">
        <v>539</v>
      </c>
      <c r="E35" s="28">
        <v>51.5</v>
      </c>
      <c r="F35" s="28">
        <v>8535</v>
      </c>
      <c r="G35" s="28">
        <v>49.5</v>
      </c>
      <c r="H35" s="28">
        <v>2950</v>
      </c>
      <c r="I35" s="28">
        <v>47.9</v>
      </c>
      <c r="J35" s="28">
        <v>5365</v>
      </c>
      <c r="K35" s="28">
        <v>54.7</v>
      </c>
      <c r="L35" s="28">
        <v>2597</v>
      </c>
      <c r="M35" s="28">
        <v>44.8</v>
      </c>
      <c r="N35" s="28">
        <v>4203</v>
      </c>
      <c r="O35" s="28">
        <v>46.6</v>
      </c>
      <c r="P35" s="28">
        <v>5036</v>
      </c>
      <c r="Q35" s="28">
        <v>31.6</v>
      </c>
      <c r="R35" s="7">
        <v>0</v>
      </c>
      <c r="S35" s="7">
        <v>0</v>
      </c>
      <c r="T35" s="28">
        <v>72892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45" t="s">
        <v>48</v>
      </c>
      <c r="B38" s="32"/>
      <c r="C38" s="32"/>
      <c r="D38" s="32"/>
      <c r="E38" s="34"/>
      <c r="F38" s="34"/>
      <c r="G38" s="34"/>
      <c r="H38" s="34"/>
      <c r="I38" s="34"/>
      <c r="J38" s="43" t="s">
        <v>31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31271</v>
      </c>
      <c r="C41" s="28">
        <v>52.02199074074074</v>
      </c>
      <c r="D41" s="28">
        <v>190</v>
      </c>
      <c r="E41" s="28">
        <v>36.767741935483869</v>
      </c>
      <c r="F41" s="28">
        <v>3927</v>
      </c>
      <c r="G41" s="28">
        <v>44.80075662042875</v>
      </c>
      <c r="H41" s="28">
        <v>769</v>
      </c>
      <c r="I41" s="28">
        <v>44.385650224215247</v>
      </c>
      <c r="J41" s="28">
        <v>815</v>
      </c>
      <c r="K41" s="28">
        <v>45.790588235294116</v>
      </c>
      <c r="L41" s="28">
        <v>519</v>
      </c>
      <c r="M41" s="28">
        <v>40.901538461538465</v>
      </c>
      <c r="N41" s="28">
        <v>416</v>
      </c>
      <c r="O41" s="28">
        <v>5819</v>
      </c>
      <c r="P41" s="28">
        <v>9791</v>
      </c>
      <c r="Q41" s="28">
        <v>32.774936061381077</v>
      </c>
      <c r="R41" s="7">
        <v>0</v>
      </c>
      <c r="S41" s="7">
        <v>0</v>
      </c>
      <c r="T41" s="28">
        <v>47698</v>
      </c>
    </row>
    <row r="42" spans="1:20" s="2" customFormat="1" ht="17.100000000000001" customHeight="1">
      <c r="A42" s="7" t="s">
        <v>30</v>
      </c>
      <c r="B42" s="28">
        <v>25010</v>
      </c>
      <c r="C42" s="28">
        <v>52.598918918918919</v>
      </c>
      <c r="D42" s="28">
        <v>246</v>
      </c>
      <c r="E42" s="28">
        <v>41.480446927374302</v>
      </c>
      <c r="F42" s="28">
        <v>3604</v>
      </c>
      <c r="G42" s="28">
        <v>46.846063454759104</v>
      </c>
      <c r="H42" s="28">
        <v>843</v>
      </c>
      <c r="I42" s="28">
        <v>45.05078125</v>
      </c>
      <c r="J42" s="28">
        <v>1005</v>
      </c>
      <c r="K42" s="28">
        <v>46.461956521739133</v>
      </c>
      <c r="L42" s="28">
        <v>1330</v>
      </c>
      <c r="M42" s="28">
        <v>33.609467455621299</v>
      </c>
      <c r="N42" s="28">
        <v>742</v>
      </c>
      <c r="O42" s="28">
        <v>6075</v>
      </c>
      <c r="P42" s="28">
        <v>4148</v>
      </c>
      <c r="Q42" s="28">
        <v>33.108721624850659</v>
      </c>
      <c r="R42" s="7">
        <v>0</v>
      </c>
      <c r="S42" s="7">
        <v>0</v>
      </c>
      <c r="T42" s="28">
        <v>36928</v>
      </c>
    </row>
    <row r="43" spans="1:20" s="2" customFormat="1" ht="17.100000000000001" customHeight="1">
      <c r="A43" s="9" t="s">
        <v>23</v>
      </c>
      <c r="B43" s="28">
        <f>SUM(B41:B42)</f>
        <v>56281</v>
      </c>
      <c r="C43" s="28">
        <f>SUM(C41:C42)</f>
        <v>104.62090965965966</v>
      </c>
      <c r="D43" s="28">
        <f>SUM(D41:D42)</f>
        <v>436</v>
      </c>
      <c r="E43" s="28">
        <f>SUM(E41:E42)</f>
        <v>78.248188862858171</v>
      </c>
      <c r="F43" s="28">
        <f>SUM(F41:F42)</f>
        <v>7531</v>
      </c>
      <c r="G43" s="28">
        <f>SUM(G41:G42)</f>
        <v>91.646820075187861</v>
      </c>
      <c r="H43" s="28">
        <f>SUM(H41:H42)</f>
        <v>1612</v>
      </c>
      <c r="I43" s="28">
        <f>SUM(I41:I42)</f>
        <v>89.436431474215254</v>
      </c>
      <c r="J43" s="28">
        <f>SUM(J41:J42)</f>
        <v>1820</v>
      </c>
      <c r="K43" s="28">
        <f>SUM(K41:K42)</f>
        <v>92.252544757033249</v>
      </c>
      <c r="L43" s="28">
        <f>SUM(L41:L42)</f>
        <v>1849</v>
      </c>
      <c r="M43" s="28">
        <f>SUM(M41:M42)</f>
        <v>74.511005917159764</v>
      </c>
      <c r="N43" s="28">
        <f>SUM(N41:N42)</f>
        <v>1158</v>
      </c>
      <c r="O43" s="28">
        <f>SUM(O41:O42)</f>
        <v>11894</v>
      </c>
      <c r="P43" s="28">
        <f>SUM(P41:P42)</f>
        <v>13939</v>
      </c>
      <c r="Q43" s="28">
        <f>SUM(Q41:Q42)</f>
        <v>65.883657686231743</v>
      </c>
      <c r="R43" s="7">
        <f>SUM(R41:R42)</f>
        <v>0</v>
      </c>
      <c r="S43" s="7">
        <f>SUM(S41:S42)</f>
        <v>0</v>
      </c>
      <c r="T43" s="28">
        <f>SUM(T41:T42)</f>
        <v>84626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32</v>
      </c>
      <c r="B46" s="35"/>
      <c r="C46" s="35"/>
      <c r="D46" s="35"/>
      <c r="E46" s="37"/>
      <c r="F46" s="37"/>
      <c r="G46" s="37"/>
      <c r="H46" s="37"/>
      <c r="I46" s="37"/>
      <c r="J46" s="35" t="s">
        <v>33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14069</v>
      </c>
      <c r="C49" s="27">
        <v>57.5</v>
      </c>
      <c r="D49" s="27">
        <v>303</v>
      </c>
      <c r="E49" s="27">
        <v>49.7</v>
      </c>
      <c r="F49" s="27">
        <v>1470</v>
      </c>
      <c r="G49" s="27">
        <v>47.6</v>
      </c>
      <c r="H49" s="27">
        <v>376</v>
      </c>
      <c r="I49" s="27">
        <v>45.5</v>
      </c>
      <c r="J49" s="27">
        <v>257</v>
      </c>
      <c r="K49" s="27">
        <v>46.9</v>
      </c>
      <c r="L49" s="27">
        <v>221</v>
      </c>
      <c r="M49" s="27">
        <v>43.3</v>
      </c>
      <c r="N49" s="27">
        <v>53</v>
      </c>
      <c r="O49" s="27">
        <v>43</v>
      </c>
      <c r="P49" s="27">
        <v>2970</v>
      </c>
      <c r="Q49" s="27">
        <v>34.299999999999997</v>
      </c>
      <c r="R49" s="7">
        <v>0</v>
      </c>
      <c r="S49" s="7">
        <v>0</v>
      </c>
      <c r="T49" s="27">
        <v>19719</v>
      </c>
    </row>
    <row r="50" spans="1:20" s="2" customFormat="1" ht="17.100000000000001" customHeight="1">
      <c r="A50" s="7" t="s">
        <v>22</v>
      </c>
      <c r="B50" s="27">
        <v>15271</v>
      </c>
      <c r="C50" s="27">
        <v>57.6</v>
      </c>
      <c r="D50" s="27">
        <v>177</v>
      </c>
      <c r="E50" s="27">
        <v>45.9</v>
      </c>
      <c r="F50" s="27">
        <v>1438</v>
      </c>
      <c r="G50" s="27">
        <v>48.2</v>
      </c>
      <c r="H50" s="27">
        <v>696</v>
      </c>
      <c r="I50" s="27">
        <v>48.1</v>
      </c>
      <c r="J50" s="27">
        <v>371</v>
      </c>
      <c r="K50" s="27">
        <v>46.2</v>
      </c>
      <c r="L50" s="27">
        <v>243</v>
      </c>
      <c r="M50" s="27">
        <v>42.4</v>
      </c>
      <c r="N50" s="27">
        <v>43</v>
      </c>
      <c r="O50" s="27">
        <v>41.1</v>
      </c>
      <c r="P50" s="27">
        <v>1495</v>
      </c>
      <c r="Q50" s="27">
        <v>33.4</v>
      </c>
      <c r="R50" s="7">
        <v>0</v>
      </c>
      <c r="S50" s="7">
        <v>0</v>
      </c>
      <c r="T50" s="27">
        <v>19734</v>
      </c>
    </row>
    <row r="51" spans="1:20" s="2" customFormat="1" ht="17.100000000000001" customHeight="1">
      <c r="A51" s="9" t="s">
        <v>23</v>
      </c>
      <c r="B51" s="27">
        <v>29340</v>
      </c>
      <c r="C51" s="27">
        <v>57.5</v>
      </c>
      <c r="D51" s="27">
        <v>480</v>
      </c>
      <c r="E51" s="27">
        <v>47.8</v>
      </c>
      <c r="F51" s="27">
        <v>2908</v>
      </c>
      <c r="G51" s="27">
        <v>47.9</v>
      </c>
      <c r="H51" s="27">
        <v>1072</v>
      </c>
      <c r="I51" s="27">
        <v>46.8</v>
      </c>
      <c r="J51" s="27">
        <v>628</v>
      </c>
      <c r="K51" s="27">
        <v>46.5</v>
      </c>
      <c r="L51" s="27">
        <v>464</v>
      </c>
      <c r="M51" s="27">
        <v>42.8</v>
      </c>
      <c r="N51" s="27">
        <v>96</v>
      </c>
      <c r="O51" s="27">
        <v>42</v>
      </c>
      <c r="P51" s="27">
        <v>4465</v>
      </c>
      <c r="Q51" s="27">
        <v>33.799999999999997</v>
      </c>
      <c r="R51" s="7">
        <v>0</v>
      </c>
      <c r="S51" s="7">
        <v>0</v>
      </c>
      <c r="T51" s="27">
        <v>39453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34</v>
      </c>
      <c r="B54" s="35"/>
      <c r="C54" s="35"/>
      <c r="D54" s="35"/>
      <c r="E54" s="37"/>
      <c r="F54" s="37"/>
      <c r="G54" s="37"/>
      <c r="H54" s="37"/>
      <c r="I54" s="37"/>
      <c r="J54" s="35" t="s">
        <v>35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50" t="s">
        <v>7</v>
      </c>
      <c r="B55" s="47" t="s">
        <v>8</v>
      </c>
      <c r="C55" s="47"/>
      <c r="D55" s="47" t="s">
        <v>10</v>
      </c>
      <c r="E55" s="47"/>
      <c r="F55" s="47" t="s">
        <v>11</v>
      </c>
      <c r="G55" s="47"/>
      <c r="H55" s="47" t="s">
        <v>12</v>
      </c>
      <c r="I55" s="47"/>
      <c r="J55" s="47" t="s">
        <v>13</v>
      </c>
      <c r="K55" s="47"/>
      <c r="L55" s="47" t="s">
        <v>14</v>
      </c>
      <c r="M55" s="47"/>
      <c r="N55" s="47" t="s">
        <v>15</v>
      </c>
      <c r="O55" s="47"/>
      <c r="P55" s="47" t="s">
        <v>16</v>
      </c>
      <c r="Q55" s="47"/>
      <c r="R55" s="47" t="s">
        <v>17</v>
      </c>
      <c r="S55" s="47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36</v>
      </c>
      <c r="B57" s="27">
        <v>32969</v>
      </c>
      <c r="C57" s="27">
        <v>52.4</v>
      </c>
      <c r="D57" s="27">
        <v>542</v>
      </c>
      <c r="E57" s="27">
        <v>43.1</v>
      </c>
      <c r="F57" s="27">
        <v>1854</v>
      </c>
      <c r="G57" s="27">
        <v>46.4</v>
      </c>
      <c r="H57" s="27">
        <v>260</v>
      </c>
      <c r="I57" s="27">
        <v>45.1</v>
      </c>
      <c r="J57" s="27">
        <v>120</v>
      </c>
      <c r="K57" s="27">
        <v>49.3</v>
      </c>
      <c r="L57" s="27">
        <v>81</v>
      </c>
      <c r="M57" s="27">
        <v>41.2</v>
      </c>
      <c r="N57" s="27">
        <v>19</v>
      </c>
      <c r="O57" s="27">
        <v>44.7</v>
      </c>
      <c r="P57" s="27">
        <v>7731</v>
      </c>
      <c r="Q57" s="27">
        <v>34.9</v>
      </c>
      <c r="R57" s="7">
        <v>0</v>
      </c>
      <c r="S57" s="7">
        <v>0</v>
      </c>
      <c r="T57" s="27">
        <v>43576</v>
      </c>
    </row>
    <row r="58" spans="1:20" s="2" customFormat="1" ht="17.100000000000001" customHeight="1">
      <c r="A58" s="14" t="s">
        <v>37</v>
      </c>
      <c r="B58" s="27">
        <v>34733</v>
      </c>
      <c r="C58" s="27">
        <v>52.1</v>
      </c>
      <c r="D58" s="27">
        <v>352</v>
      </c>
      <c r="E58" s="27">
        <v>30.1</v>
      </c>
      <c r="F58" s="27">
        <v>2179</v>
      </c>
      <c r="G58" s="27">
        <v>42.7</v>
      </c>
      <c r="H58" s="27">
        <v>291</v>
      </c>
      <c r="I58" s="27">
        <v>41.8</v>
      </c>
      <c r="J58" s="27">
        <v>356</v>
      </c>
      <c r="K58" s="27">
        <v>35</v>
      </c>
      <c r="L58" s="27">
        <v>158</v>
      </c>
      <c r="M58" s="27">
        <v>37.200000000000003</v>
      </c>
      <c r="N58" s="27">
        <v>12</v>
      </c>
      <c r="O58" s="27">
        <v>47.3</v>
      </c>
      <c r="P58" s="27">
        <v>8710</v>
      </c>
      <c r="Q58" s="27">
        <v>34.9</v>
      </c>
      <c r="R58" s="7">
        <v>0</v>
      </c>
      <c r="S58" s="7">
        <v>0</v>
      </c>
      <c r="T58" s="27">
        <v>46791</v>
      </c>
    </row>
    <row r="59" spans="1:20" s="2" customFormat="1" ht="17.100000000000001" customHeight="1">
      <c r="A59" s="15" t="s">
        <v>23</v>
      </c>
      <c r="B59" s="27">
        <v>67702</v>
      </c>
      <c r="C59" s="27">
        <v>52.3</v>
      </c>
      <c r="D59" s="27">
        <v>894</v>
      </c>
      <c r="E59" s="27">
        <v>36.6</v>
      </c>
      <c r="F59" s="27">
        <v>4033</v>
      </c>
      <c r="G59" s="27">
        <v>44.5</v>
      </c>
      <c r="H59" s="27">
        <v>551</v>
      </c>
      <c r="I59" s="27">
        <v>43.5</v>
      </c>
      <c r="J59" s="27">
        <v>476</v>
      </c>
      <c r="K59" s="27">
        <v>42.1</v>
      </c>
      <c r="L59" s="27">
        <v>239</v>
      </c>
      <c r="M59" s="27">
        <v>39.200000000000003</v>
      </c>
      <c r="N59" s="27">
        <v>31</v>
      </c>
      <c r="O59" s="27">
        <v>46</v>
      </c>
      <c r="P59" s="27">
        <v>16441</v>
      </c>
      <c r="Q59" s="27">
        <v>34.9</v>
      </c>
      <c r="R59" s="7">
        <v>0</v>
      </c>
      <c r="S59" s="7">
        <v>0</v>
      </c>
      <c r="T59" s="27">
        <v>90367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3" t="s">
        <v>57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1:20" ht="29.1" customHeight="1">
      <c r="A62" s="51" t="s">
        <v>38</v>
      </c>
      <c r="B62" s="51"/>
      <c r="C62" s="51"/>
      <c r="D62" s="51"/>
      <c r="E62" s="52"/>
      <c r="F62" s="52"/>
      <c r="G62" s="52"/>
      <c r="H62" s="52"/>
      <c r="I62" s="52"/>
      <c r="J62" s="51" t="s">
        <v>39</v>
      </c>
      <c r="K62" s="51"/>
      <c r="L62" s="51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0" t="s">
        <v>7</v>
      </c>
      <c r="B63" s="47" t="s">
        <v>8</v>
      </c>
      <c r="C63" s="47"/>
      <c r="D63" s="47" t="s">
        <v>10</v>
      </c>
      <c r="E63" s="47"/>
      <c r="F63" s="47" t="s">
        <v>11</v>
      </c>
      <c r="G63" s="47"/>
      <c r="H63" s="47" t="s">
        <v>12</v>
      </c>
      <c r="I63" s="47"/>
      <c r="J63" s="47" t="s">
        <v>13</v>
      </c>
      <c r="K63" s="47"/>
      <c r="L63" s="47" t="s">
        <v>14</v>
      </c>
      <c r="M63" s="47"/>
      <c r="N63" s="47" t="s">
        <v>15</v>
      </c>
      <c r="O63" s="47"/>
      <c r="P63" s="47" t="s">
        <v>16</v>
      </c>
      <c r="Q63" s="47"/>
      <c r="R63" s="47" t="s">
        <v>17</v>
      </c>
      <c r="S63" s="47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40</v>
      </c>
      <c r="B65" s="28">
        <v>22532</v>
      </c>
      <c r="C65" s="28">
        <v>53.6</v>
      </c>
      <c r="D65" s="28">
        <v>409</v>
      </c>
      <c r="E65" s="28">
        <v>36.700000000000003</v>
      </c>
      <c r="F65" s="28">
        <v>3422</v>
      </c>
      <c r="G65" s="28">
        <v>45.7</v>
      </c>
      <c r="H65" s="28">
        <v>759</v>
      </c>
      <c r="I65" s="28">
        <v>43.7</v>
      </c>
      <c r="J65" s="28">
        <v>804</v>
      </c>
      <c r="K65" s="28">
        <v>47.2</v>
      </c>
      <c r="L65" s="28">
        <v>1308</v>
      </c>
      <c r="M65" s="28">
        <v>42.7</v>
      </c>
      <c r="N65" s="28">
        <v>1108</v>
      </c>
      <c r="O65" s="28">
        <v>44.4</v>
      </c>
      <c r="P65" s="28">
        <v>1793</v>
      </c>
      <c r="Q65" s="28">
        <v>32.5</v>
      </c>
      <c r="R65" s="7">
        <v>0</v>
      </c>
      <c r="S65" s="7">
        <v>0</v>
      </c>
      <c r="T65" s="28">
        <v>32135</v>
      </c>
    </row>
    <row r="66" spans="1:20" s="2" customFormat="1" ht="17.100000000000001" customHeight="1">
      <c r="A66" s="14" t="s">
        <v>30</v>
      </c>
      <c r="B66" s="28">
        <v>17473</v>
      </c>
      <c r="C66" s="28">
        <v>53.3</v>
      </c>
      <c r="D66" s="28">
        <v>446</v>
      </c>
      <c r="E66" s="28">
        <v>47.2</v>
      </c>
      <c r="F66" s="28">
        <v>2966</v>
      </c>
      <c r="G66" s="28">
        <v>47.4</v>
      </c>
      <c r="H66" s="28">
        <v>950</v>
      </c>
      <c r="I66" s="28">
        <v>48.1</v>
      </c>
      <c r="J66" s="28">
        <v>1138</v>
      </c>
      <c r="K66" s="28">
        <v>50.3</v>
      </c>
      <c r="L66" s="28">
        <v>1232</v>
      </c>
      <c r="M66" s="28">
        <v>46.1</v>
      </c>
      <c r="N66" s="28">
        <v>1181</v>
      </c>
      <c r="O66" s="28">
        <v>46.7</v>
      </c>
      <c r="P66" s="28">
        <v>2484</v>
      </c>
      <c r="Q66" s="28">
        <v>28.4</v>
      </c>
      <c r="R66" s="7">
        <v>0</v>
      </c>
      <c r="S66" s="7">
        <v>0</v>
      </c>
      <c r="T66" s="28">
        <v>27870</v>
      </c>
    </row>
    <row r="67" spans="1:20" s="2" customFormat="1" ht="17.100000000000001" customHeight="1">
      <c r="A67" s="15" t="s">
        <v>23</v>
      </c>
      <c r="B67" s="28">
        <v>40005</v>
      </c>
      <c r="C67" s="28">
        <v>53.5</v>
      </c>
      <c r="D67" s="28">
        <v>855</v>
      </c>
      <c r="E67" s="28">
        <v>42</v>
      </c>
      <c r="F67" s="28">
        <v>6388</v>
      </c>
      <c r="G67" s="28">
        <v>46.5</v>
      </c>
      <c r="H67" s="28">
        <v>1709</v>
      </c>
      <c r="I67" s="28">
        <v>45.9</v>
      </c>
      <c r="J67" s="28">
        <v>1942</v>
      </c>
      <c r="K67" s="28">
        <v>48.8</v>
      </c>
      <c r="L67" s="28">
        <v>2540</v>
      </c>
      <c r="M67" s="28">
        <v>44.4</v>
      </c>
      <c r="N67" s="28">
        <v>2289</v>
      </c>
      <c r="O67" s="28">
        <v>45.5</v>
      </c>
      <c r="P67" s="28">
        <v>4277</v>
      </c>
      <c r="Q67" s="28">
        <v>30.4</v>
      </c>
      <c r="R67" s="7">
        <v>0</v>
      </c>
      <c r="S67" s="7">
        <v>0</v>
      </c>
      <c r="T67" s="28">
        <v>60005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3" t="s">
        <v>58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</row>
    <row r="70" spans="1:20" ht="29.1" customHeight="1">
      <c r="A70" s="51" t="s">
        <v>41</v>
      </c>
      <c r="B70" s="51"/>
      <c r="C70" s="51"/>
      <c r="D70" s="51"/>
      <c r="E70" s="52"/>
      <c r="F70" s="52"/>
      <c r="G70" s="52"/>
      <c r="H70" s="52"/>
      <c r="I70" s="52"/>
      <c r="J70" s="51" t="s">
        <v>42</v>
      </c>
      <c r="K70" s="51"/>
      <c r="L70" s="51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0" t="s">
        <v>7</v>
      </c>
      <c r="B71" s="47" t="s">
        <v>8</v>
      </c>
      <c r="C71" s="47"/>
      <c r="D71" s="47" t="s">
        <v>10</v>
      </c>
      <c r="E71" s="47"/>
      <c r="F71" s="47" t="s">
        <v>11</v>
      </c>
      <c r="G71" s="47"/>
      <c r="H71" s="47" t="s">
        <v>12</v>
      </c>
      <c r="I71" s="47"/>
      <c r="J71" s="47" t="s">
        <v>13</v>
      </c>
      <c r="K71" s="47"/>
      <c r="L71" s="47" t="s">
        <v>14</v>
      </c>
      <c r="M71" s="47"/>
      <c r="N71" s="47" t="s">
        <v>15</v>
      </c>
      <c r="O71" s="47"/>
      <c r="P71" s="47" t="s">
        <v>16</v>
      </c>
      <c r="Q71" s="47"/>
      <c r="R71" s="47" t="s">
        <v>17</v>
      </c>
      <c r="S71" s="47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43</v>
      </c>
      <c r="B73" s="28">
        <v>13186</v>
      </c>
      <c r="C73" s="28">
        <v>55.4</v>
      </c>
      <c r="D73" s="28">
        <v>354</v>
      </c>
      <c r="E73" s="28">
        <v>41.5</v>
      </c>
      <c r="F73" s="28">
        <v>1782</v>
      </c>
      <c r="G73" s="28">
        <v>44</v>
      </c>
      <c r="H73" s="28">
        <v>514</v>
      </c>
      <c r="I73" s="28">
        <v>44.8</v>
      </c>
      <c r="J73" s="28">
        <v>459</v>
      </c>
      <c r="K73" s="28">
        <v>46.2</v>
      </c>
      <c r="L73" s="28">
        <v>416</v>
      </c>
      <c r="M73" s="28">
        <v>41.2</v>
      </c>
      <c r="N73" s="28">
        <v>91</v>
      </c>
      <c r="O73" s="28">
        <v>42</v>
      </c>
      <c r="P73" s="28">
        <v>4518</v>
      </c>
      <c r="Q73" s="28">
        <v>32.1</v>
      </c>
      <c r="R73" s="7">
        <v>0</v>
      </c>
      <c r="S73" s="7">
        <v>0</v>
      </c>
      <c r="T73" s="28">
        <v>21320</v>
      </c>
    </row>
    <row r="74" spans="1:20" s="2" customFormat="1" ht="17.100000000000001" customHeight="1">
      <c r="A74" s="14" t="s">
        <v>44</v>
      </c>
      <c r="B74" s="28">
        <v>14731</v>
      </c>
      <c r="C74" s="28">
        <v>53.6</v>
      </c>
      <c r="D74" s="28">
        <v>346</v>
      </c>
      <c r="E74" s="28">
        <v>38.299999999999997</v>
      </c>
      <c r="F74" s="28">
        <v>2023</v>
      </c>
      <c r="G74" s="28">
        <v>44.7</v>
      </c>
      <c r="H74" s="28">
        <v>727</v>
      </c>
      <c r="I74" s="28">
        <v>55.9</v>
      </c>
      <c r="J74" s="28">
        <v>526</v>
      </c>
      <c r="K74" s="28">
        <v>51.4</v>
      </c>
      <c r="L74" s="28">
        <v>470</v>
      </c>
      <c r="M74" s="28">
        <v>41.3</v>
      </c>
      <c r="N74" s="28">
        <v>71</v>
      </c>
      <c r="O74" s="28">
        <v>43.3</v>
      </c>
      <c r="P74" s="28">
        <v>5708</v>
      </c>
      <c r="Q74" s="28">
        <v>31.3</v>
      </c>
      <c r="R74" s="7">
        <v>0</v>
      </c>
      <c r="S74" s="7">
        <v>0</v>
      </c>
      <c r="T74" s="28">
        <v>24602</v>
      </c>
    </row>
    <row r="75" spans="1:20" s="2" customFormat="1" ht="17.100000000000001" customHeight="1">
      <c r="A75" s="15" t="s">
        <v>23</v>
      </c>
      <c r="B75" s="28">
        <v>27917</v>
      </c>
      <c r="C75" s="28">
        <v>54.5</v>
      </c>
      <c r="D75" s="28">
        <v>700</v>
      </c>
      <c r="E75" s="28">
        <v>39.9</v>
      </c>
      <c r="F75" s="28">
        <v>3805</v>
      </c>
      <c r="G75" s="28">
        <v>44.4</v>
      </c>
      <c r="H75" s="28">
        <v>1241</v>
      </c>
      <c r="I75" s="28">
        <v>50.3</v>
      </c>
      <c r="J75" s="28">
        <v>985</v>
      </c>
      <c r="K75" s="28">
        <v>48.8</v>
      </c>
      <c r="L75" s="28">
        <v>886</v>
      </c>
      <c r="M75" s="28">
        <v>41.3</v>
      </c>
      <c r="N75" s="28">
        <v>162</v>
      </c>
      <c r="O75" s="28">
        <v>42.6</v>
      </c>
      <c r="P75" s="28">
        <v>10226</v>
      </c>
      <c r="Q75" s="28">
        <v>31.7</v>
      </c>
      <c r="R75" s="7">
        <v>0</v>
      </c>
      <c r="S75" s="7">
        <v>0</v>
      </c>
      <c r="T75" s="28">
        <v>45922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5" t="s">
        <v>46</v>
      </c>
      <c r="B77" s="56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45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2023-03-25T06:17:33Z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