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R67" i="1" l="1"/>
  <c r="S67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<sst xmlns="http://schemas.openxmlformats.org/spreadsheetml/2006/main" count="346" uniqueCount="59">
  <si>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</si>
  <si>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</si>
  <si>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</si>
  <si>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</si>
  <si>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</si>
  <si>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</si>
  <si>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</si>
  <si>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</si>
  <si>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</si>
  <si>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</si>
  <si>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</si>
  <si>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</si>
  <si>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</si>
  <si>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</si>
  <si>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</si>
  <si>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</si>
  <si>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</si>
  <si>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</si>
  <si>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</si>
  <si>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</si>
  <si>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</si>
  <si>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</si>
  <si>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</si>
  <si>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</si>
  <si>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</si>
  <si>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</si>
  <si>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</si>
  <si>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</si>
  <si>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</si>
  <si>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</si>
  <si>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</si>
  <si>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</si>
  <si>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</si>
  <si>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</si>
  <si>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</si>
  <si>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</si>
  <si>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</si>
  <si>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</si>
  <si>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</si>
  <si>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</si>
  <si>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</si>
  <si>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</si>
  <si>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</si>
  <si>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</si>
  <si>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</si>
  <si>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</si>
  <si>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</si>
  <si>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</si>
  <si>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</si>
  <si>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日期：2022年8月7日</t>
    <phoneticPr fontId="5" type="noConversion"/>
  </si>
  <si>
    <t>G107中堂江南桥路段日交通量调查表(2022年8月7日)</t>
    <phoneticPr fontId="5" type="noConversion"/>
  </si>
  <si>
    <t>G107东城牛山路段日交通量调查表(2022年8月7日)</t>
    <phoneticPr fontId="5" type="noConversion"/>
  </si>
  <si>
    <t>G107大岭山杨屋路段日交通量调查表(2022年8月7日)</t>
    <phoneticPr fontId="5" type="noConversion"/>
  </si>
  <si>
    <t>G220塘厦莲湖路段日交通量调查表(2022年8月7日)</t>
    <phoneticPr fontId="5" type="noConversion"/>
  </si>
  <si>
    <t>S122长安沙头路段日交通量调查表(2022年8月7日)</t>
    <phoneticPr fontId="5" type="noConversion"/>
  </si>
  <si>
    <t>S120茶山京山路段日交通量调查表(2022年8月7日)</t>
    <phoneticPr fontId="5" type="noConversion"/>
  </si>
  <si>
    <t>S256厚街寮厦路段日交通量调查表(2022年8月7日)</t>
    <phoneticPr fontId="5" type="noConversion"/>
  </si>
  <si>
    <t>S357黄江新市路段日交通量调查表(2022年8月7日)</t>
    <phoneticPr fontId="5" type="noConversion"/>
  </si>
  <si>
    <t>S359凤岗官井头路段日交通量调查表(2022年8月7日)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</si>
</sst>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22" zoomScale="85" zoomScaleNormal="85" workbookViewId="0">
      <selection activeCell="Z69" sqref="Z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2" t="s">
        <v>4</v>
      </c>
      <c r="B6" s="32"/>
      <c r="C6" s="32"/>
      <c r="D6" s="32"/>
      <c r="E6" s="34"/>
      <c r="F6" s="34"/>
      <c r="G6" s="34"/>
      <c r="H6" s="34"/>
      <c r="I6" s="34"/>
      <c r="J6" s="43" t="s">
        <v>5</v>
      </c>
      <c r="K6" s="32"/>
      <c r="L6" s="32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41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28">
        <v>17118</v>
      </c>
      <c r="C9" s="28">
        <v>60.7</v>
      </c>
      <c r="D9" s="28">
        <v>339</v>
      </c>
      <c r="E9" s="28">
        <v>43.9</v>
      </c>
      <c r="F9" s="28">
        <v>2007</v>
      </c>
      <c r="G9" s="28">
        <v>50.6</v>
      </c>
      <c r="H9" s="28">
        <v>499</v>
      </c>
      <c r="I9" s="28">
        <v>48.1</v>
      </c>
      <c r="J9" s="28">
        <v>386</v>
      </c>
      <c r="K9" s="28">
        <v>49.7</v>
      </c>
      <c r="L9" s="28">
        <v>456</v>
      </c>
      <c r="M9" s="28">
        <v>44.9</v>
      </c>
      <c r="N9" s="28">
        <v>226</v>
      </c>
      <c r="O9" s="28">
        <v>45.3</v>
      </c>
      <c r="P9" s="28">
        <v>8210</v>
      </c>
      <c r="Q9" s="28">
        <v>39.5</v>
      </c>
      <c r="R9" s="8">
        <v>0</v>
      </c>
      <c r="S9" s="7">
        <v>0</v>
      </c>
      <c r="T9" s="28">
        <v>29241</v>
      </c>
    </row>
    <row r="10" spans="1:20" s="2" customFormat="1" ht="17.100000000000001" customHeight="1">
      <c r="A10" s="7" t="s">
        <v>22</v>
      </c>
      <c r="B10" s="28">
        <v>16794</v>
      </c>
      <c r="C10" s="28">
        <v>53</v>
      </c>
      <c r="D10" s="28">
        <v>351</v>
      </c>
      <c r="E10" s="28">
        <v>47.9</v>
      </c>
      <c r="F10" s="28">
        <v>1961</v>
      </c>
      <c r="G10" s="28">
        <v>44.7</v>
      </c>
      <c r="H10" s="28">
        <v>386</v>
      </c>
      <c r="I10" s="28">
        <v>41.1</v>
      </c>
      <c r="J10" s="28">
        <v>384</v>
      </c>
      <c r="K10" s="28">
        <v>43.3</v>
      </c>
      <c r="L10" s="28">
        <v>398</v>
      </c>
      <c r="M10" s="28">
        <v>39.700000000000003</v>
      </c>
      <c r="N10" s="28">
        <v>96</v>
      </c>
      <c r="O10" s="28">
        <v>46.6</v>
      </c>
      <c r="P10" s="28">
        <v>6289</v>
      </c>
      <c r="Q10" s="28">
        <v>35.5</v>
      </c>
      <c r="R10" s="8">
        <v>0</v>
      </c>
      <c r="S10" s="7">
        <v>0</v>
      </c>
      <c r="T10" s="28">
        <v>26659</v>
      </c>
    </row>
    <row r="11" spans="1:20" s="2" customFormat="1" ht="17.100000000000001" customHeight="1">
      <c r="A11" s="9" t="s">
        <v>23</v>
      </c>
      <c r="B11" s="28">
        <v>33912</v>
      </c>
      <c r="C11" s="28">
        <v>56.9</v>
      </c>
      <c r="D11" s="28">
        <v>690</v>
      </c>
      <c r="E11" s="28">
        <v>45.9</v>
      </c>
      <c r="F11" s="28">
        <v>3968</v>
      </c>
      <c r="G11" s="28">
        <v>47.7</v>
      </c>
      <c r="H11" s="28">
        <v>885</v>
      </c>
      <c r="I11" s="28">
        <v>44.6</v>
      </c>
      <c r="J11" s="28">
        <v>770</v>
      </c>
      <c r="K11" s="28">
        <v>46.5</v>
      </c>
      <c r="L11" s="28">
        <v>854</v>
      </c>
      <c r="M11" s="28">
        <v>42.3</v>
      </c>
      <c r="N11" s="28">
        <v>322</v>
      </c>
      <c r="O11" s="28">
        <v>46</v>
      </c>
      <c r="P11" s="28">
        <v>14499</v>
      </c>
      <c r="Q11" s="28">
        <v>37.5</v>
      </c>
      <c r="R11" s="8">
        <v>0</v>
      </c>
      <c r="S11" s="7">
        <v>0</v>
      </c>
      <c r="T11" s="28">
        <v>55900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5" t="s">
        <v>24</v>
      </c>
      <c r="B14" s="35"/>
      <c r="C14" s="35"/>
      <c r="D14" s="35"/>
      <c r="E14" s="37"/>
      <c r="F14" s="37"/>
      <c r="G14" s="37"/>
      <c r="H14" s="37"/>
      <c r="I14" s="37"/>
      <c r="J14" s="35" t="s">
        <v>25</v>
      </c>
      <c r="K14" s="35"/>
      <c r="L14" s="35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0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28">
        <v>34949</v>
      </c>
      <c r="C17" s="28">
        <v>57.1</v>
      </c>
      <c r="D17" s="28">
        <v>303</v>
      </c>
      <c r="E17" s="28">
        <v>45.3</v>
      </c>
      <c r="F17" s="28">
        <v>4898</v>
      </c>
      <c r="G17" s="28">
        <v>48.7</v>
      </c>
      <c r="H17" s="28">
        <v>968</v>
      </c>
      <c r="I17" s="28">
        <v>45.2</v>
      </c>
      <c r="J17" s="28">
        <v>1264</v>
      </c>
      <c r="K17" s="28">
        <v>48.8</v>
      </c>
      <c r="L17" s="28">
        <v>1803</v>
      </c>
      <c r="M17" s="28">
        <v>44.4</v>
      </c>
      <c r="N17" s="28">
        <v>1022</v>
      </c>
      <c r="O17" s="28">
        <v>43.5</v>
      </c>
      <c r="P17" s="28">
        <v>4295</v>
      </c>
      <c r="Q17" s="28">
        <v>28.3</v>
      </c>
      <c r="R17" s="8">
        <v>0</v>
      </c>
      <c r="S17" s="7">
        <v>0</v>
      </c>
      <c r="T17" s="28">
        <v>49502</v>
      </c>
    </row>
    <row r="18" spans="1:20" s="2" customFormat="1" ht="17.100000000000001" customHeight="1">
      <c r="A18" s="7" t="s">
        <v>22</v>
      </c>
      <c r="B18" s="28">
        <v>34923</v>
      </c>
      <c r="C18" s="28">
        <v>57.3</v>
      </c>
      <c r="D18" s="28">
        <v>347</v>
      </c>
      <c r="E18" s="28">
        <v>58.9</v>
      </c>
      <c r="F18" s="28">
        <v>3580</v>
      </c>
      <c r="G18" s="28">
        <v>53.7</v>
      </c>
      <c r="H18" s="28">
        <v>1611</v>
      </c>
      <c r="I18" s="28">
        <v>53</v>
      </c>
      <c r="J18" s="28">
        <v>2127</v>
      </c>
      <c r="K18" s="28">
        <v>53.4</v>
      </c>
      <c r="L18" s="28">
        <v>2539</v>
      </c>
      <c r="M18" s="28">
        <v>45.3</v>
      </c>
      <c r="N18" s="28">
        <v>460</v>
      </c>
      <c r="O18" s="28">
        <v>48</v>
      </c>
      <c r="P18" s="28">
        <v>3876</v>
      </c>
      <c r="Q18" s="28">
        <v>31.4</v>
      </c>
      <c r="R18" s="8">
        <v>0</v>
      </c>
      <c r="S18" s="7">
        <v>0</v>
      </c>
      <c r="T18" s="28">
        <v>49463</v>
      </c>
    </row>
    <row r="19" spans="1:20" s="2" customFormat="1" ht="17.100000000000001" customHeight="1">
      <c r="A19" s="9" t="s">
        <v>23</v>
      </c>
      <c r="B19" s="28">
        <v>69872</v>
      </c>
      <c r="C19" s="28">
        <v>57.2</v>
      </c>
      <c r="D19" s="28">
        <v>650</v>
      </c>
      <c r="E19" s="28">
        <v>52.1</v>
      </c>
      <c r="F19" s="28">
        <v>8478</v>
      </c>
      <c r="G19" s="28">
        <v>51.2</v>
      </c>
      <c r="H19" s="28">
        <v>2579</v>
      </c>
      <c r="I19" s="28">
        <v>49.1</v>
      </c>
      <c r="J19" s="28">
        <v>3391</v>
      </c>
      <c r="K19" s="28">
        <v>51.1</v>
      </c>
      <c r="L19" s="28">
        <v>4342</v>
      </c>
      <c r="M19" s="28">
        <v>44.8</v>
      </c>
      <c r="N19" s="28">
        <v>1482</v>
      </c>
      <c r="O19" s="28">
        <v>45.8</v>
      </c>
      <c r="P19" s="28">
        <v>8171</v>
      </c>
      <c r="Q19" s="28">
        <v>29.9</v>
      </c>
      <c r="R19" s="8">
        <v>0</v>
      </c>
      <c r="S19" s="7">
        <v>0</v>
      </c>
      <c r="T19" s="28">
        <v>98965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5" t="s">
        <v>26</v>
      </c>
      <c r="B22" s="35"/>
      <c r="C22" s="35"/>
      <c r="D22" s="35"/>
      <c r="E22" s="37"/>
      <c r="F22" s="37"/>
      <c r="G22" s="37"/>
      <c r="H22" s="37"/>
      <c r="I22" s="37"/>
      <c r="J22" s="35" t="s">
        <v>27</v>
      </c>
      <c r="K22" s="35"/>
      <c r="L22" s="35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0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28">
        <v>58252</v>
      </c>
      <c r="C25" s="28">
        <v>58</v>
      </c>
      <c r="D25" s="28">
        <v>569</v>
      </c>
      <c r="E25" s="28">
        <v>51</v>
      </c>
      <c r="F25" s="28">
        <v>4410</v>
      </c>
      <c r="G25" s="28">
        <v>52.4</v>
      </c>
      <c r="H25" s="28">
        <v>1537</v>
      </c>
      <c r="I25" s="28">
        <v>49.1</v>
      </c>
      <c r="J25" s="28">
        <v>1771</v>
      </c>
      <c r="K25" s="28">
        <v>51.5</v>
      </c>
      <c r="L25" s="28">
        <v>1454</v>
      </c>
      <c r="M25" s="28">
        <v>44.4</v>
      </c>
      <c r="N25" s="28">
        <v>811</v>
      </c>
      <c r="O25" s="28">
        <v>45.6</v>
      </c>
      <c r="P25" s="28">
        <v>6445</v>
      </c>
      <c r="Q25" s="28">
        <v>33.700000000000003</v>
      </c>
      <c r="R25" s="7">
        <v>0</v>
      </c>
      <c r="S25" s="7">
        <v>0</v>
      </c>
      <c r="T25" s="28">
        <v>75249</v>
      </c>
    </row>
    <row r="26" spans="1:20" s="2" customFormat="1" ht="17.100000000000001" customHeight="1">
      <c r="A26" s="7" t="s">
        <v>22</v>
      </c>
      <c r="B26" s="28">
        <v>53805</v>
      </c>
      <c r="C26" s="28">
        <v>55.5</v>
      </c>
      <c r="D26" s="28">
        <v>501</v>
      </c>
      <c r="E26" s="28">
        <v>51.5</v>
      </c>
      <c r="F26" s="28">
        <v>5157</v>
      </c>
      <c r="G26" s="28">
        <v>48</v>
      </c>
      <c r="H26" s="28">
        <v>1133</v>
      </c>
      <c r="I26" s="28">
        <v>45.1</v>
      </c>
      <c r="J26" s="28">
        <v>1503</v>
      </c>
      <c r="K26" s="28">
        <v>48.1</v>
      </c>
      <c r="L26" s="28">
        <v>1374</v>
      </c>
      <c r="M26" s="28">
        <v>42.7</v>
      </c>
      <c r="N26" s="28">
        <v>982</v>
      </c>
      <c r="O26" s="28">
        <v>48.2</v>
      </c>
      <c r="P26" s="28">
        <v>6925</v>
      </c>
      <c r="Q26" s="28">
        <v>30.3</v>
      </c>
      <c r="R26" s="7">
        <v>0</v>
      </c>
      <c r="S26" s="7">
        <v>0</v>
      </c>
      <c r="T26" s="28">
        <v>71380</v>
      </c>
    </row>
    <row r="27" spans="1:20" s="2" customFormat="1" ht="17.100000000000001" customHeight="1">
      <c r="A27" s="9" t="s">
        <v>23</v>
      </c>
      <c r="B27" s="28">
        <v>112057</v>
      </c>
      <c r="C27" s="28">
        <v>56.8</v>
      </c>
      <c r="D27" s="28">
        <v>1070</v>
      </c>
      <c r="E27" s="28">
        <v>51.3</v>
      </c>
      <c r="F27" s="28">
        <v>9567</v>
      </c>
      <c r="G27" s="28">
        <v>50.2</v>
      </c>
      <c r="H27" s="28">
        <v>2670</v>
      </c>
      <c r="I27" s="28">
        <v>47.1</v>
      </c>
      <c r="J27" s="28">
        <v>3274</v>
      </c>
      <c r="K27" s="28">
        <v>49.8</v>
      </c>
      <c r="L27" s="28">
        <v>2828</v>
      </c>
      <c r="M27" s="28">
        <v>43.5</v>
      </c>
      <c r="N27" s="28">
        <v>1793</v>
      </c>
      <c r="O27" s="28">
        <v>46.9</v>
      </c>
      <c r="P27" s="28">
        <v>13370</v>
      </c>
      <c r="Q27" s="28">
        <v>32</v>
      </c>
      <c r="R27" s="7">
        <v>0</v>
      </c>
      <c r="S27" s="7">
        <v>0</v>
      </c>
      <c r="T27" s="28">
        <v>146629</v>
      </c>
    </row>
    <row r="28" spans="1:20" ht="17.100000000000001" customHeight="1" thickBot="1"/>
    <row r="29" spans="1:20" s="2" customFormat="1" ht="36.75" customHeight="1" thickTop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5" t="s">
        <v>28</v>
      </c>
      <c r="B30" s="35"/>
      <c r="C30" s="35"/>
      <c r="D30" s="35"/>
      <c r="E30" s="37"/>
      <c r="F30" s="37"/>
      <c r="G30" s="37"/>
      <c r="H30" s="37"/>
      <c r="I30" s="37"/>
      <c r="J30" s="35" t="s">
        <v>29</v>
      </c>
      <c r="K30" s="35"/>
      <c r="L30" s="35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0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28">
        <v>20168</v>
      </c>
      <c r="C33" s="28">
        <v>52.3</v>
      </c>
      <c r="D33" s="28">
        <v>170</v>
      </c>
      <c r="E33" s="28">
        <v>46.3</v>
      </c>
      <c r="F33" s="28">
        <v>2208</v>
      </c>
      <c r="G33" s="28">
        <v>44.3</v>
      </c>
      <c r="H33" s="28">
        <v>735</v>
      </c>
      <c r="I33" s="28">
        <v>45</v>
      </c>
      <c r="J33" s="28">
        <v>1860</v>
      </c>
      <c r="K33" s="28">
        <v>51</v>
      </c>
      <c r="L33" s="28">
        <v>1137</v>
      </c>
      <c r="M33" s="28">
        <v>40.299999999999997</v>
      </c>
      <c r="N33" s="28">
        <v>740</v>
      </c>
      <c r="O33" s="28">
        <v>44.1</v>
      </c>
      <c r="P33" s="28">
        <v>2692</v>
      </c>
      <c r="Q33" s="28">
        <v>29.9</v>
      </c>
      <c r="R33" s="7">
        <v>0</v>
      </c>
      <c r="S33" s="7">
        <v>0</v>
      </c>
      <c r="T33" s="28">
        <v>29710</v>
      </c>
    </row>
    <row r="34" spans="1:20" s="2" customFormat="1" ht="17.100000000000001" customHeight="1">
      <c r="A34" s="7" t="s">
        <v>30</v>
      </c>
      <c r="B34" s="28">
        <v>20373</v>
      </c>
      <c r="C34" s="28">
        <v>60.1</v>
      </c>
      <c r="D34" s="28">
        <v>197</v>
      </c>
      <c r="E34" s="28">
        <v>51.2</v>
      </c>
      <c r="F34" s="28">
        <v>2705</v>
      </c>
      <c r="G34" s="28">
        <v>52.8</v>
      </c>
      <c r="H34" s="28">
        <v>953</v>
      </c>
      <c r="I34" s="28">
        <v>50.6</v>
      </c>
      <c r="J34" s="28">
        <v>1882</v>
      </c>
      <c r="K34" s="28">
        <v>55.7</v>
      </c>
      <c r="L34" s="28">
        <v>756</v>
      </c>
      <c r="M34" s="28">
        <v>47.4</v>
      </c>
      <c r="N34" s="28">
        <v>960</v>
      </c>
      <c r="O34" s="28">
        <v>47.5</v>
      </c>
      <c r="P34" s="28">
        <v>3011</v>
      </c>
      <c r="Q34" s="28">
        <v>32.9</v>
      </c>
      <c r="R34" s="7">
        <v>0</v>
      </c>
      <c r="S34" s="7">
        <v>0</v>
      </c>
      <c r="T34" s="28">
        <v>30837</v>
      </c>
    </row>
    <row r="35" spans="1:20" s="2" customFormat="1" ht="17.100000000000001" customHeight="1">
      <c r="A35" s="9" t="s">
        <v>23</v>
      </c>
      <c r="B35" s="28">
        <v>40541</v>
      </c>
      <c r="C35" s="28">
        <v>56.2</v>
      </c>
      <c r="D35" s="28">
        <v>367</v>
      </c>
      <c r="E35" s="28">
        <v>48.8</v>
      </c>
      <c r="F35" s="28">
        <v>4913</v>
      </c>
      <c r="G35" s="28">
        <v>48.5</v>
      </c>
      <c r="H35" s="28">
        <v>1688</v>
      </c>
      <c r="I35" s="28">
        <v>47.8</v>
      </c>
      <c r="J35" s="28">
        <v>3742</v>
      </c>
      <c r="K35" s="28">
        <v>53.4</v>
      </c>
      <c r="L35" s="28">
        <v>1893</v>
      </c>
      <c r="M35" s="28">
        <v>43.8</v>
      </c>
      <c r="N35" s="28">
        <v>1700</v>
      </c>
      <c r="O35" s="28">
        <v>45.8</v>
      </c>
      <c r="P35" s="28">
        <v>5703</v>
      </c>
      <c r="Q35" s="28">
        <v>31.4</v>
      </c>
      <c r="R35" s="7">
        <v>0</v>
      </c>
      <c r="S35" s="7">
        <v>0</v>
      </c>
      <c r="T35" s="28">
        <v>60547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32" t="s">
        <v>31</v>
      </c>
      <c r="B38" s="32"/>
      <c r="C38" s="32"/>
      <c r="D38" s="32"/>
      <c r="E38" s="34"/>
      <c r="F38" s="34"/>
      <c r="G38" s="34"/>
      <c r="H38" s="34"/>
      <c r="I38" s="34"/>
      <c r="J38" s="43" t="s">
        <v>32</v>
      </c>
      <c r="K38" s="32"/>
      <c r="L38" s="32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41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44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28">
        <v>28376</v>
      </c>
      <c r="C41" s="28">
        <v>53.1</v>
      </c>
      <c r="D41" s="28">
        <v>207</v>
      </c>
      <c r="E41" s="28">
        <v>37.5</v>
      </c>
      <c r="F41" s="28">
        <v>2838</v>
      </c>
      <c r="G41" s="28">
        <v>49.3</v>
      </c>
      <c r="H41" s="28">
        <v>671</v>
      </c>
      <c r="I41" s="28">
        <v>47.5</v>
      </c>
      <c r="J41" s="28">
        <v>916</v>
      </c>
      <c r="K41" s="28">
        <v>43.4</v>
      </c>
      <c r="L41" s="28">
        <v>618</v>
      </c>
      <c r="M41" s="28">
        <v>33.4</v>
      </c>
      <c r="N41" s="28">
        <v>197</v>
      </c>
      <c r="O41" s="28">
        <v>43.3</v>
      </c>
      <c r="P41" s="28">
        <v>9574</v>
      </c>
      <c r="Q41" s="28">
        <v>33</v>
      </c>
      <c r="R41" s="7">
        <v>0</v>
      </c>
      <c r="S41" s="7">
        <v>0</v>
      </c>
      <c r="T41" s="28">
        <v>43397</v>
      </c>
    </row>
    <row r="42" spans="1:20" s="2" customFormat="1" ht="17.100000000000001" customHeight="1">
      <c r="A42" s="7" t="s">
        <v>30</v>
      </c>
      <c r="B42" s="28">
        <v>25246</v>
      </c>
      <c r="C42" s="28">
        <v>56.4</v>
      </c>
      <c r="D42" s="28">
        <v>328</v>
      </c>
      <c r="E42" s="28">
        <v>42.4</v>
      </c>
      <c r="F42" s="28">
        <v>2316</v>
      </c>
      <c r="G42" s="28">
        <v>51</v>
      </c>
      <c r="H42" s="28">
        <v>506</v>
      </c>
      <c r="I42" s="28">
        <v>47.9</v>
      </c>
      <c r="J42" s="28">
        <v>559</v>
      </c>
      <c r="K42" s="28">
        <v>51.2</v>
      </c>
      <c r="L42" s="28">
        <v>234</v>
      </c>
      <c r="M42" s="28">
        <v>43.4</v>
      </c>
      <c r="N42" s="28">
        <v>254</v>
      </c>
      <c r="O42" s="28">
        <v>46.2</v>
      </c>
      <c r="P42" s="28">
        <v>4640</v>
      </c>
      <c r="Q42" s="28">
        <v>33.799999999999997</v>
      </c>
      <c r="R42" s="7">
        <v>0</v>
      </c>
      <c r="S42" s="7">
        <v>0</v>
      </c>
      <c r="T42" s="28">
        <v>34083</v>
      </c>
    </row>
    <row r="43" spans="1:20" s="2" customFormat="1" ht="17.100000000000001" customHeight="1">
      <c r="A43" s="9" t="s">
        <v>23</v>
      </c>
      <c r="B43" s="28">
        <v>53622</v>
      </c>
      <c r="C43" s="28">
        <v>54.8</v>
      </c>
      <c r="D43" s="28">
        <v>535</v>
      </c>
      <c r="E43" s="28">
        <v>40</v>
      </c>
      <c r="F43" s="28">
        <v>5154</v>
      </c>
      <c r="G43" s="28">
        <v>50.1</v>
      </c>
      <c r="H43" s="28">
        <v>1177</v>
      </c>
      <c r="I43" s="28">
        <v>47.7</v>
      </c>
      <c r="J43" s="28">
        <v>1475</v>
      </c>
      <c r="K43" s="28">
        <v>47.3</v>
      </c>
      <c r="L43" s="28">
        <v>852</v>
      </c>
      <c r="M43" s="28">
        <v>38.4</v>
      </c>
      <c r="N43" s="28">
        <v>451</v>
      </c>
      <c r="O43" s="28">
        <v>44.8</v>
      </c>
      <c r="P43" s="28">
        <v>14214</v>
      </c>
      <c r="Q43" s="28">
        <v>33.4</v>
      </c>
      <c r="R43" s="7">
        <v>0</v>
      </c>
      <c r="S43" s="7">
        <v>0</v>
      </c>
      <c r="T43" s="28">
        <v>77480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5" t="s">
        <v>33</v>
      </c>
      <c r="B46" s="35"/>
      <c r="C46" s="35"/>
      <c r="D46" s="35"/>
      <c r="E46" s="37"/>
      <c r="F46" s="37"/>
      <c r="G46" s="37"/>
      <c r="H46" s="37"/>
      <c r="I46" s="37"/>
      <c r="J46" s="35" t="s">
        <v>34</v>
      </c>
      <c r="K46" s="35"/>
      <c r="L46" s="35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0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0" s="2" customFormat="1" ht="17.100000000000001" customHeight="1">
      <c r="A49" s="7" t="s">
        <v>30</v>
      </c>
      <c r="B49" s="27">
        <v>13286</v>
      </c>
      <c r="C49" s="27">
        <v>59.2</v>
      </c>
      <c r="D49" s="27">
        <v>258</v>
      </c>
      <c r="E49" s="27">
        <v>51.9</v>
      </c>
      <c r="F49" s="27">
        <v>845</v>
      </c>
      <c r="G49" s="27">
        <v>50.2</v>
      </c>
      <c r="H49" s="27">
        <v>170</v>
      </c>
      <c r="I49" s="27">
        <v>46.6</v>
      </c>
      <c r="J49" s="27">
        <v>119</v>
      </c>
      <c r="K49" s="27">
        <v>47.6</v>
      </c>
      <c r="L49" s="27">
        <v>107</v>
      </c>
      <c r="M49" s="27">
        <v>43.2</v>
      </c>
      <c r="N49" s="27">
        <v>13</v>
      </c>
      <c r="O49" s="27">
        <v>40.4</v>
      </c>
      <c r="P49" s="27">
        <v>2738</v>
      </c>
      <c r="Q49" s="27">
        <v>35.5</v>
      </c>
      <c r="R49" s="7">
        <v>0</v>
      </c>
      <c r="S49" s="7">
        <v>0</v>
      </c>
      <c r="T49" s="27">
        <v>17536</v>
      </c>
    </row>
    <row r="50" spans="1:20" s="2" customFormat="1" ht="17.100000000000001" customHeight="1">
      <c r="A50" s="7" t="s">
        <v>22</v>
      </c>
      <c r="B50" s="27">
        <v>15759</v>
      </c>
      <c r="C50" s="27">
        <v>59.8</v>
      </c>
      <c r="D50" s="27">
        <v>161</v>
      </c>
      <c r="E50" s="27">
        <v>47.1</v>
      </c>
      <c r="F50" s="27">
        <v>1009</v>
      </c>
      <c r="G50" s="27">
        <v>51.3</v>
      </c>
      <c r="H50" s="27">
        <v>321</v>
      </c>
      <c r="I50" s="27">
        <v>51.1</v>
      </c>
      <c r="J50" s="27">
        <v>166</v>
      </c>
      <c r="K50" s="27">
        <v>49.7</v>
      </c>
      <c r="L50" s="27">
        <v>132</v>
      </c>
      <c r="M50" s="27">
        <v>41.4</v>
      </c>
      <c r="N50" s="27">
        <v>10</v>
      </c>
      <c r="O50" s="27">
        <v>43.2</v>
      </c>
      <c r="P50" s="27">
        <v>1359</v>
      </c>
      <c r="Q50" s="27">
        <v>34.6</v>
      </c>
      <c r="R50" s="7">
        <v>0</v>
      </c>
      <c r="S50" s="7">
        <v>0</v>
      </c>
      <c r="T50" s="27">
        <v>18917</v>
      </c>
    </row>
    <row r="51" spans="1:20" s="2" customFormat="1" ht="17.100000000000001" customHeight="1">
      <c r="A51" s="9" t="s">
        <v>23</v>
      </c>
      <c r="B51" s="27">
        <v>29045</v>
      </c>
      <c r="C51" s="27">
        <v>59.5</v>
      </c>
      <c r="D51" s="27">
        <v>419</v>
      </c>
      <c r="E51" s="27">
        <v>49.5</v>
      </c>
      <c r="F51" s="27">
        <v>1854</v>
      </c>
      <c r="G51" s="27">
        <v>50.8</v>
      </c>
      <c r="H51" s="27">
        <v>491</v>
      </c>
      <c r="I51" s="27">
        <v>48.9</v>
      </c>
      <c r="J51" s="27">
        <v>285</v>
      </c>
      <c r="K51" s="27">
        <v>48.7</v>
      </c>
      <c r="L51" s="27">
        <v>239</v>
      </c>
      <c r="M51" s="27">
        <v>42.3</v>
      </c>
      <c r="N51" s="27">
        <v>23</v>
      </c>
      <c r="O51" s="27">
        <v>41.8</v>
      </c>
      <c r="P51" s="27">
        <v>4097</v>
      </c>
      <c r="Q51" s="27">
        <v>35</v>
      </c>
      <c r="R51" s="7">
        <v>0</v>
      </c>
      <c r="S51" s="7">
        <v>0</v>
      </c>
      <c r="T51" s="27">
        <v>36453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5" t="s">
        <v>35</v>
      </c>
      <c r="B54" s="35"/>
      <c r="C54" s="35"/>
      <c r="D54" s="35"/>
      <c r="E54" s="37"/>
      <c r="F54" s="37"/>
      <c r="G54" s="37"/>
      <c r="H54" s="37"/>
      <c r="I54" s="37"/>
      <c r="J54" s="35" t="s">
        <v>36</v>
      </c>
      <c r="K54" s="35"/>
      <c r="L54" s="35"/>
      <c r="M54" s="20"/>
      <c r="N54" s="20"/>
      <c r="O54" s="20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49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7" t="s">
        <v>18</v>
      </c>
    </row>
    <row r="56" spans="1:20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0" s="2" customFormat="1" ht="17.100000000000001" customHeight="1">
      <c r="A57" s="14" t="s">
        <v>37</v>
      </c>
      <c r="B57" s="27">
        <v>27243</v>
      </c>
      <c r="C57" s="27">
        <v>51.5</v>
      </c>
      <c r="D57" s="27">
        <v>505</v>
      </c>
      <c r="E57" s="27">
        <v>36.4</v>
      </c>
      <c r="F57" s="27">
        <v>4168</v>
      </c>
      <c r="G57" s="27">
        <v>39.9</v>
      </c>
      <c r="H57" s="27">
        <v>224</v>
      </c>
      <c r="I57" s="27">
        <v>45.5</v>
      </c>
      <c r="J57" s="27">
        <v>142</v>
      </c>
      <c r="K57" s="27">
        <v>43.6</v>
      </c>
      <c r="L57" s="27">
        <v>89</v>
      </c>
      <c r="M57" s="27">
        <v>35.9</v>
      </c>
      <c r="N57" s="27">
        <v>8</v>
      </c>
      <c r="O57" s="27">
        <v>48.9</v>
      </c>
      <c r="P57" s="27">
        <v>11051</v>
      </c>
      <c r="Q57" s="27">
        <v>29.4</v>
      </c>
      <c r="R57" s="7">
        <v>0</v>
      </c>
      <c r="S57" s="7">
        <v>0</v>
      </c>
      <c r="T57" s="27">
        <v>43430</v>
      </c>
    </row>
    <row r="58" spans="1:20" s="2" customFormat="1" ht="17.100000000000001" customHeight="1">
      <c r="A58" s="14" t="s">
        <v>38</v>
      </c>
      <c r="B58" s="27">
        <v>33205</v>
      </c>
      <c r="C58" s="27">
        <v>56.9</v>
      </c>
      <c r="D58" s="27">
        <v>179</v>
      </c>
      <c r="E58" s="27">
        <v>35.1</v>
      </c>
      <c r="F58" s="27">
        <v>4251</v>
      </c>
      <c r="G58" s="27">
        <v>45.8</v>
      </c>
      <c r="H58" s="27">
        <v>255</v>
      </c>
      <c r="I58" s="27">
        <v>47</v>
      </c>
      <c r="J58" s="27">
        <v>388</v>
      </c>
      <c r="K58" s="27">
        <v>35.799999999999997</v>
      </c>
      <c r="L58" s="27">
        <v>130</v>
      </c>
      <c r="M58" s="27">
        <v>38.9</v>
      </c>
      <c r="N58" s="27">
        <v>5</v>
      </c>
      <c r="O58" s="27">
        <v>44.6</v>
      </c>
      <c r="P58" s="27">
        <v>7124</v>
      </c>
      <c r="Q58" s="27">
        <v>32.299999999999997</v>
      </c>
      <c r="R58" s="7">
        <v>0</v>
      </c>
      <c r="S58" s="7">
        <v>0</v>
      </c>
      <c r="T58" s="27">
        <v>45537</v>
      </c>
    </row>
    <row r="59" spans="1:20" s="2" customFormat="1" ht="17.100000000000001" customHeight="1">
      <c r="A59" s="15" t="s">
        <v>23</v>
      </c>
      <c r="B59" s="27">
        <v>60448</v>
      </c>
      <c r="C59" s="27">
        <v>54.2</v>
      </c>
      <c r="D59" s="27">
        <v>684</v>
      </c>
      <c r="E59" s="27">
        <v>35.799999999999997</v>
      </c>
      <c r="F59" s="27">
        <v>8419</v>
      </c>
      <c r="G59" s="27">
        <v>42.8</v>
      </c>
      <c r="H59" s="27">
        <v>479</v>
      </c>
      <c r="I59" s="27">
        <v>46.3</v>
      </c>
      <c r="J59" s="27">
        <v>530</v>
      </c>
      <c r="K59" s="27">
        <v>39.700000000000003</v>
      </c>
      <c r="L59" s="27">
        <v>219</v>
      </c>
      <c r="M59" s="27">
        <v>37.4</v>
      </c>
      <c r="N59" s="27">
        <v>13</v>
      </c>
      <c r="O59" s="27">
        <v>46.8</v>
      </c>
      <c r="P59" s="27">
        <v>18175</v>
      </c>
      <c r="Q59" s="27">
        <v>30.8</v>
      </c>
      <c r="R59" s="7">
        <v>0</v>
      </c>
      <c r="S59" s="7">
        <v>0</v>
      </c>
      <c r="T59" s="27">
        <v>88967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50" t="s">
        <v>39</v>
      </c>
      <c r="B62" s="50"/>
      <c r="C62" s="50"/>
      <c r="D62" s="50"/>
      <c r="E62" s="51"/>
      <c r="F62" s="51"/>
      <c r="G62" s="51"/>
      <c r="H62" s="51"/>
      <c r="I62" s="51"/>
      <c r="J62" s="50" t="s">
        <v>40</v>
      </c>
      <c r="K62" s="50"/>
      <c r="L62" s="50"/>
      <c r="M62" s="21"/>
      <c r="N62" s="21"/>
      <c r="O62" s="21"/>
      <c r="P62" s="53" t="s">
        <v>6</v>
      </c>
      <c r="Q62" s="53"/>
      <c r="R62" s="53"/>
      <c r="S62" s="53"/>
      <c r="T62" s="53"/>
    </row>
    <row r="63" spans="1:20" s="2" customFormat="1" ht="17.100000000000001" customHeight="1">
      <c r="A63" s="49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7" t="s">
        <v>18</v>
      </c>
    </row>
    <row r="64" spans="1:20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28">
        <v>24055</v>
      </c>
      <c r="C65" s="28">
        <v>55.3</v>
      </c>
      <c r="D65" s="28">
        <v>419</v>
      </c>
      <c r="E65" s="28">
        <v>36.799999999999997</v>
      </c>
      <c r="F65" s="28">
        <v>2012</v>
      </c>
      <c r="G65" s="28">
        <v>45.5</v>
      </c>
      <c r="H65" s="28">
        <v>633</v>
      </c>
      <c r="I65" s="28">
        <v>42</v>
      </c>
      <c r="J65" s="28">
        <v>727</v>
      </c>
      <c r="K65" s="28">
        <v>48.4</v>
      </c>
      <c r="L65" s="28">
        <v>779</v>
      </c>
      <c r="M65" s="28">
        <v>43.6</v>
      </c>
      <c r="N65" s="28">
        <v>399</v>
      </c>
      <c r="O65" s="28">
        <v>44</v>
      </c>
      <c r="P65" s="28">
        <v>2121</v>
      </c>
      <c r="Q65" s="28">
        <v>34.6</v>
      </c>
      <c r="R65" s="7">
        <v>0</v>
      </c>
      <c r="S65" s="7">
        <v>0</v>
      </c>
      <c r="T65" s="28">
        <v>31145</v>
      </c>
    </row>
    <row r="66" spans="1:20" s="2" customFormat="1" ht="17.100000000000001" customHeight="1">
      <c r="A66" s="14" t="s">
        <v>30</v>
      </c>
      <c r="B66" s="28">
        <v>18629</v>
      </c>
      <c r="C66" s="28">
        <v>54.7</v>
      </c>
      <c r="D66" s="28">
        <v>391</v>
      </c>
      <c r="E66" s="28">
        <v>47.3</v>
      </c>
      <c r="F66" s="28">
        <v>1772</v>
      </c>
      <c r="G66" s="28">
        <v>48.8</v>
      </c>
      <c r="H66" s="28">
        <v>683</v>
      </c>
      <c r="I66" s="28">
        <v>48.3</v>
      </c>
      <c r="J66" s="28">
        <v>908</v>
      </c>
      <c r="K66" s="28">
        <v>51.8</v>
      </c>
      <c r="L66" s="28">
        <v>713</v>
      </c>
      <c r="M66" s="28">
        <v>45.6</v>
      </c>
      <c r="N66" s="28">
        <v>449</v>
      </c>
      <c r="O66" s="28">
        <v>46.3</v>
      </c>
      <c r="P66" s="28">
        <v>2450</v>
      </c>
      <c r="Q66" s="28">
        <v>30.3</v>
      </c>
      <c r="R66" s="7">
        <v>0</v>
      </c>
      <c r="S66" s="7">
        <v>0</v>
      </c>
      <c r="T66" s="28">
        <v>25995</v>
      </c>
    </row>
    <row r="67" spans="1:20" s="2" customFormat="1" ht="17.100000000000001" customHeight="1">
      <c r="A67" s="15" t="s">
        <v>23</v>
      </c>
      <c r="B67" s="28">
        <v>42684</v>
      </c>
      <c r="C67" s="28">
        <v>55</v>
      </c>
      <c r="D67" s="28">
        <v>810</v>
      </c>
      <c r="E67" s="28">
        <v>42</v>
      </c>
      <c r="F67" s="28">
        <v>3784</v>
      </c>
      <c r="G67" s="28">
        <v>47.1</v>
      </c>
      <c r="H67" s="28">
        <v>1316</v>
      </c>
      <c r="I67" s="28">
        <v>45.1</v>
      </c>
      <c r="J67" s="28">
        <v>1635</v>
      </c>
      <c r="K67" s="28">
        <v>50.1</v>
      </c>
      <c r="L67" s="28">
        <v>1492</v>
      </c>
      <c r="M67" s="28">
        <v>44.6</v>
      </c>
      <c r="N67" s="28">
        <v>848</v>
      </c>
      <c r="O67" s="28">
        <v>45.1</v>
      </c>
      <c r="P67" s="28">
        <v>4571</v>
      </c>
      <c r="Q67" s="28">
        <v>32.5</v>
      </c>
      <c r="R67" s="7">
        <f t="shared" ref="B67:T67" si="0">SUM(R65:R66)</f>
        <v>0</v>
      </c>
      <c r="S67" s="7">
        <f t="shared" si="0"/>
        <v>0</v>
      </c>
      <c r="T67" s="28">
        <v>57140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50" t="s">
        <v>42</v>
      </c>
      <c r="B70" s="50"/>
      <c r="C70" s="50"/>
      <c r="D70" s="50"/>
      <c r="E70" s="51"/>
      <c r="F70" s="51"/>
      <c r="G70" s="51"/>
      <c r="H70" s="51"/>
      <c r="I70" s="51"/>
      <c r="J70" s="50" t="s">
        <v>43</v>
      </c>
      <c r="K70" s="50"/>
      <c r="L70" s="50"/>
      <c r="M70" s="21"/>
      <c r="N70" s="21"/>
      <c r="O70" s="21"/>
      <c r="P70" s="53" t="s">
        <v>6</v>
      </c>
      <c r="Q70" s="53"/>
      <c r="R70" s="53"/>
      <c r="S70" s="53"/>
      <c r="T70" s="53"/>
    </row>
    <row r="71" spans="1:20" s="2" customFormat="1" ht="17.100000000000001" customHeight="1">
      <c r="A71" s="49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7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28">
        <v>13783</v>
      </c>
      <c r="C73" s="28">
        <v>55.3</v>
      </c>
      <c r="D73" s="28">
        <v>357</v>
      </c>
      <c r="E73" s="28">
        <v>39.6</v>
      </c>
      <c r="F73" s="28">
        <v>1320</v>
      </c>
      <c r="G73" s="28">
        <v>43.6</v>
      </c>
      <c r="H73" s="28">
        <v>380</v>
      </c>
      <c r="I73" s="28">
        <v>44.5</v>
      </c>
      <c r="J73" s="28">
        <v>296</v>
      </c>
      <c r="K73" s="28">
        <v>42.5</v>
      </c>
      <c r="L73" s="28">
        <v>368</v>
      </c>
      <c r="M73" s="28">
        <v>39.9</v>
      </c>
      <c r="N73" s="28">
        <v>50</v>
      </c>
      <c r="O73" s="28">
        <v>43</v>
      </c>
      <c r="P73" s="28">
        <v>4387</v>
      </c>
      <c r="Q73" s="28">
        <v>31.9</v>
      </c>
      <c r="R73" s="7">
        <v>0</v>
      </c>
      <c r="S73" s="7">
        <v>0</v>
      </c>
      <c r="T73" s="28">
        <v>20941</v>
      </c>
    </row>
    <row r="74" spans="1:20" s="2" customFormat="1" ht="17.100000000000001" customHeight="1">
      <c r="A74" s="14" t="s">
        <v>45</v>
      </c>
      <c r="B74" s="28">
        <v>10623</v>
      </c>
      <c r="C74" s="28">
        <v>51.8</v>
      </c>
      <c r="D74" s="28">
        <v>305</v>
      </c>
      <c r="E74" s="28">
        <v>35.200000000000003</v>
      </c>
      <c r="F74" s="28">
        <v>1043</v>
      </c>
      <c r="G74" s="28">
        <v>40.9</v>
      </c>
      <c r="H74" s="28">
        <v>249</v>
      </c>
      <c r="I74" s="28">
        <v>45.5</v>
      </c>
      <c r="J74" s="28">
        <v>416</v>
      </c>
      <c r="K74" s="28">
        <v>42.5</v>
      </c>
      <c r="L74" s="28">
        <v>1636</v>
      </c>
      <c r="M74" s="28">
        <v>27.8</v>
      </c>
      <c r="N74" s="28">
        <v>43</v>
      </c>
      <c r="O74" s="28">
        <v>42.5</v>
      </c>
      <c r="P74" s="28">
        <v>5098</v>
      </c>
      <c r="Q74" s="28">
        <v>31.2</v>
      </c>
      <c r="R74" s="7">
        <v>0</v>
      </c>
      <c r="S74" s="7">
        <v>0</v>
      </c>
      <c r="T74" s="28">
        <v>19413</v>
      </c>
    </row>
    <row r="75" spans="1:20" s="2" customFormat="1" ht="17.100000000000001" customHeight="1">
      <c r="A75" s="15" t="s">
        <v>23</v>
      </c>
      <c r="B75" s="28">
        <v>24406</v>
      </c>
      <c r="C75" s="28">
        <v>53.5</v>
      </c>
      <c r="D75" s="28">
        <v>662</v>
      </c>
      <c r="E75" s="28">
        <v>37.4</v>
      </c>
      <c r="F75" s="28">
        <v>2363</v>
      </c>
      <c r="G75" s="28">
        <v>42.3</v>
      </c>
      <c r="H75" s="28">
        <v>629</v>
      </c>
      <c r="I75" s="28">
        <v>45</v>
      </c>
      <c r="J75" s="28">
        <v>712</v>
      </c>
      <c r="K75" s="28">
        <v>42.5</v>
      </c>
      <c r="L75" s="28">
        <v>2004</v>
      </c>
      <c r="M75" s="28">
        <v>33.9</v>
      </c>
      <c r="N75" s="28">
        <v>93</v>
      </c>
      <c r="O75" s="28">
        <v>42.8</v>
      </c>
      <c r="P75" s="28">
        <v>9485</v>
      </c>
      <c r="Q75" s="28">
        <v>31.5</v>
      </c>
      <c r="R75" s="7">
        <v>0</v>
      </c>
      <c r="S75" s="7">
        <v>0</v>
      </c>
      <c r="T75" s="28">
        <v>40354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46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2022-08-19T02:35:11Z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