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67" i="1" l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<sst xmlns="http://schemas.openxmlformats.org/spreadsheetml/2006/main" count="346" uniqueCount="59">
  <si>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</si>
  <si>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</si>
  <si>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</si>
  <si>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</si>
  <si>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</si>
  <si>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</si>
  <si>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</si>
  <si>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</si>
  <si>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</si>
  <si>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</si>
  <si>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</si>
  <si>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</si>
  <si>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</si>
  <si>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</si>
  <si>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</si>
  <si>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</si>
  <si>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</si>
  <si>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</si>
  <si>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</si>
  <si>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</si>
  <si>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</si>
  <si>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</si>
  <si>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</si>
  <si>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</si>
  <si>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</si>
  <si>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</si>
  <si>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</si>
  <si>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</si>
  <si>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</si>
  <si>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</si>
  <si>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</si>
  <si>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</si>
  <si>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</si>
  <si>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</si>
  <si>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</si>
  <si>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</si>
  <si>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</si>
  <si>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</si>
  <si>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</si>
  <si>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</si>
  <si>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</si>
  <si>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</si>
  <si>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</si>
  <si>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</si>
  <si>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</si>
  <si>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</si>
  <si>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</si>
  <si>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</si>
  <si>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</si>
  <si>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日期：2022年8月10日</t>
    <phoneticPr fontId="5" type="noConversion"/>
  </si>
  <si>
    <t>G107中堂江南桥路段日交通量调查表(2022年8月10日)</t>
    <phoneticPr fontId="5" type="noConversion"/>
  </si>
  <si>
    <t>G107东城牛山路段日交通量调查表(2022年8月10日)</t>
    <phoneticPr fontId="5" type="noConversion"/>
  </si>
  <si>
    <t>G107大岭山杨屋路段日交通量调查表(2022年8月10日)</t>
    <phoneticPr fontId="5" type="noConversion"/>
  </si>
  <si>
    <t>G220塘厦莲湖路段日交通量调查表(2022年8月10日)</t>
    <phoneticPr fontId="5" type="noConversion"/>
  </si>
  <si>
    <t>S122长安沙头路段日交通量调查表(2022年8月10日)</t>
    <phoneticPr fontId="5" type="noConversion"/>
  </si>
  <si>
    <t>S120茶山京山路段日交通量调查表(2022年8月10日)</t>
    <phoneticPr fontId="5" type="noConversion"/>
  </si>
  <si>
    <t>S256厚街寮厦路段日交通量调查表(2022年8月10日)</t>
    <phoneticPr fontId="5" type="noConversion"/>
  </si>
  <si>
    <t>S357黄江新市路段日交通量调查表(2022年8月10日)</t>
    <phoneticPr fontId="5" type="noConversion"/>
  </si>
  <si>
    <t>S359凤岗官井头路段日交通量调查表(2022年8月10日)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</si>
</sst>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9" zoomScale="85" zoomScaleNormal="85" workbookViewId="0">
      <selection activeCell="B65" sqref="B65:T67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2" t="s">
        <v>4</v>
      </c>
      <c r="B6" s="32"/>
      <c r="C6" s="32"/>
      <c r="D6" s="32"/>
      <c r="E6" s="34"/>
      <c r="F6" s="34"/>
      <c r="G6" s="34"/>
      <c r="H6" s="34"/>
      <c r="I6" s="34"/>
      <c r="J6" s="43" t="s">
        <v>5</v>
      </c>
      <c r="K6" s="32"/>
      <c r="L6" s="32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41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28">
        <v>15121</v>
      </c>
      <c r="C9" s="28">
        <v>58.8</v>
      </c>
      <c r="D9" s="28">
        <v>369</v>
      </c>
      <c r="E9" s="28">
        <v>43.9</v>
      </c>
      <c r="F9" s="28">
        <v>2196</v>
      </c>
      <c r="G9" s="28">
        <v>48</v>
      </c>
      <c r="H9" s="28">
        <v>539</v>
      </c>
      <c r="I9" s="28">
        <v>46.7</v>
      </c>
      <c r="J9" s="28">
        <v>475</v>
      </c>
      <c r="K9" s="28">
        <v>47.1</v>
      </c>
      <c r="L9" s="28">
        <v>699</v>
      </c>
      <c r="M9" s="28">
        <v>43.1</v>
      </c>
      <c r="N9" s="28">
        <v>460</v>
      </c>
      <c r="O9" s="28">
        <v>44.3</v>
      </c>
      <c r="P9" s="28">
        <v>6376</v>
      </c>
      <c r="Q9" s="28">
        <v>35.700000000000003</v>
      </c>
      <c r="R9" s="8">
        <v>0</v>
      </c>
      <c r="S9" s="7">
        <v>0</v>
      </c>
      <c r="T9" s="28">
        <v>26235</v>
      </c>
    </row>
    <row r="10" spans="1:20" s="2" customFormat="1" ht="17.100000000000001" customHeight="1">
      <c r="A10" s="7" t="s">
        <v>22</v>
      </c>
      <c r="B10" s="28">
        <v>15090</v>
      </c>
      <c r="C10" s="28">
        <v>52</v>
      </c>
      <c r="D10" s="28">
        <v>360</v>
      </c>
      <c r="E10" s="28">
        <v>46.7</v>
      </c>
      <c r="F10" s="28">
        <v>2281</v>
      </c>
      <c r="G10" s="28">
        <v>43.8</v>
      </c>
      <c r="H10" s="28">
        <v>423</v>
      </c>
      <c r="I10" s="28">
        <v>41.5</v>
      </c>
      <c r="J10" s="28">
        <v>387</v>
      </c>
      <c r="K10" s="28">
        <v>41.2</v>
      </c>
      <c r="L10" s="28">
        <v>538</v>
      </c>
      <c r="M10" s="28">
        <v>39.299999999999997</v>
      </c>
      <c r="N10" s="28">
        <v>128</v>
      </c>
      <c r="O10" s="28">
        <v>45.2</v>
      </c>
      <c r="P10" s="28">
        <v>5138</v>
      </c>
      <c r="Q10" s="28">
        <v>32.5</v>
      </c>
      <c r="R10" s="8">
        <v>0</v>
      </c>
      <c r="S10" s="7">
        <v>0</v>
      </c>
      <c r="T10" s="28">
        <v>24345</v>
      </c>
    </row>
    <row r="11" spans="1:20" s="2" customFormat="1" ht="17.100000000000001" customHeight="1">
      <c r="A11" s="9" t="s">
        <v>23</v>
      </c>
      <c r="B11" s="28">
        <v>30211</v>
      </c>
      <c r="C11" s="28">
        <v>55.4</v>
      </c>
      <c r="D11" s="28">
        <v>729</v>
      </c>
      <c r="E11" s="28">
        <v>45.3</v>
      </c>
      <c r="F11" s="28">
        <v>4477</v>
      </c>
      <c r="G11" s="28">
        <v>45.9</v>
      </c>
      <c r="H11" s="28">
        <v>962</v>
      </c>
      <c r="I11" s="28">
        <v>44.1</v>
      </c>
      <c r="J11" s="28">
        <v>862</v>
      </c>
      <c r="K11" s="28">
        <v>44.2</v>
      </c>
      <c r="L11" s="28">
        <v>1237</v>
      </c>
      <c r="M11" s="28">
        <v>41.2</v>
      </c>
      <c r="N11" s="28">
        <v>588</v>
      </c>
      <c r="O11" s="28">
        <v>44.8</v>
      </c>
      <c r="P11" s="28">
        <v>11514</v>
      </c>
      <c r="Q11" s="28">
        <v>34.1</v>
      </c>
      <c r="R11" s="8">
        <v>0</v>
      </c>
      <c r="S11" s="7">
        <v>0</v>
      </c>
      <c r="T11" s="28">
        <v>50580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5" t="s">
        <v>24</v>
      </c>
      <c r="B14" s="35"/>
      <c r="C14" s="35"/>
      <c r="D14" s="35"/>
      <c r="E14" s="37"/>
      <c r="F14" s="37"/>
      <c r="G14" s="37"/>
      <c r="H14" s="37"/>
      <c r="I14" s="37"/>
      <c r="J14" s="35" t="s">
        <v>25</v>
      </c>
      <c r="K14" s="35"/>
      <c r="L14" s="35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0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28">
        <v>28545</v>
      </c>
      <c r="C17" s="28">
        <v>54.8</v>
      </c>
      <c r="D17" s="28">
        <v>318</v>
      </c>
      <c r="E17" s="28">
        <v>46.5</v>
      </c>
      <c r="F17" s="28">
        <v>6330</v>
      </c>
      <c r="G17" s="28">
        <v>47.2</v>
      </c>
      <c r="H17" s="28">
        <v>1273</v>
      </c>
      <c r="I17" s="28">
        <v>45.8</v>
      </c>
      <c r="J17" s="28">
        <v>1186</v>
      </c>
      <c r="K17" s="28">
        <v>47.7</v>
      </c>
      <c r="L17" s="28">
        <v>2548</v>
      </c>
      <c r="M17" s="28">
        <v>42.1</v>
      </c>
      <c r="N17" s="28">
        <v>1248</v>
      </c>
      <c r="O17" s="28">
        <v>41.9</v>
      </c>
      <c r="P17" s="28">
        <v>3016</v>
      </c>
      <c r="Q17" s="28">
        <v>25.5</v>
      </c>
      <c r="R17" s="8">
        <v>0</v>
      </c>
      <c r="S17" s="7">
        <v>0</v>
      </c>
      <c r="T17" s="28">
        <v>44464</v>
      </c>
    </row>
    <row r="18" spans="1:20" s="2" customFormat="1" ht="17.100000000000001" customHeight="1">
      <c r="A18" s="7" t="s">
        <v>22</v>
      </c>
      <c r="B18" s="28">
        <v>29299</v>
      </c>
      <c r="C18" s="28">
        <v>52.5</v>
      </c>
      <c r="D18" s="28">
        <v>352</v>
      </c>
      <c r="E18" s="28">
        <v>57.8</v>
      </c>
      <c r="F18" s="28">
        <v>4588</v>
      </c>
      <c r="G18" s="28">
        <v>48.9</v>
      </c>
      <c r="H18" s="28">
        <v>2436</v>
      </c>
      <c r="I18" s="28">
        <v>49.8</v>
      </c>
      <c r="J18" s="28">
        <v>2067</v>
      </c>
      <c r="K18" s="28">
        <v>49.7</v>
      </c>
      <c r="L18" s="28">
        <v>4080</v>
      </c>
      <c r="M18" s="28">
        <v>40.5</v>
      </c>
      <c r="N18" s="28">
        <v>539</v>
      </c>
      <c r="O18" s="28">
        <v>46</v>
      </c>
      <c r="P18" s="28">
        <v>3479</v>
      </c>
      <c r="Q18" s="28">
        <v>28.1</v>
      </c>
      <c r="R18" s="8">
        <v>0</v>
      </c>
      <c r="S18" s="7">
        <v>0</v>
      </c>
      <c r="T18" s="28">
        <v>46840</v>
      </c>
    </row>
    <row r="19" spans="1:20" s="2" customFormat="1" ht="17.100000000000001" customHeight="1">
      <c r="A19" s="9" t="s">
        <v>23</v>
      </c>
      <c r="B19" s="28">
        <v>57844</v>
      </c>
      <c r="C19" s="28">
        <v>53.6</v>
      </c>
      <c r="D19" s="28">
        <v>670</v>
      </c>
      <c r="E19" s="28">
        <v>52.1</v>
      </c>
      <c r="F19" s="28">
        <v>10918</v>
      </c>
      <c r="G19" s="28">
        <v>48</v>
      </c>
      <c r="H19" s="28">
        <v>3709</v>
      </c>
      <c r="I19" s="28">
        <v>47.8</v>
      </c>
      <c r="J19" s="28">
        <v>3253</v>
      </c>
      <c r="K19" s="28">
        <v>48.7</v>
      </c>
      <c r="L19" s="28">
        <v>6628</v>
      </c>
      <c r="M19" s="28">
        <v>41.3</v>
      </c>
      <c r="N19" s="28">
        <v>1787</v>
      </c>
      <c r="O19" s="28">
        <v>44</v>
      </c>
      <c r="P19" s="28">
        <v>6495</v>
      </c>
      <c r="Q19" s="28">
        <v>26.8</v>
      </c>
      <c r="R19" s="8">
        <v>0</v>
      </c>
      <c r="S19" s="7">
        <v>0</v>
      </c>
      <c r="T19" s="28">
        <v>91304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5" t="s">
        <v>26</v>
      </c>
      <c r="B22" s="35"/>
      <c r="C22" s="35"/>
      <c r="D22" s="35"/>
      <c r="E22" s="37"/>
      <c r="F22" s="37"/>
      <c r="G22" s="37"/>
      <c r="H22" s="37"/>
      <c r="I22" s="37"/>
      <c r="J22" s="35" t="s">
        <v>27</v>
      </c>
      <c r="K22" s="35"/>
      <c r="L22" s="35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0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28">
        <v>49284</v>
      </c>
      <c r="C25" s="28">
        <v>57.4</v>
      </c>
      <c r="D25" s="28">
        <v>713</v>
      </c>
      <c r="E25" s="28">
        <v>51.7</v>
      </c>
      <c r="F25" s="28">
        <v>6812</v>
      </c>
      <c r="G25" s="28">
        <v>51</v>
      </c>
      <c r="H25" s="28">
        <v>2855</v>
      </c>
      <c r="I25" s="28">
        <v>48.6</v>
      </c>
      <c r="J25" s="28">
        <v>2268</v>
      </c>
      <c r="K25" s="28">
        <v>49.8</v>
      </c>
      <c r="L25" s="28">
        <v>2022</v>
      </c>
      <c r="M25" s="28">
        <v>42.7</v>
      </c>
      <c r="N25" s="28">
        <v>1142</v>
      </c>
      <c r="O25" s="28">
        <v>44.9</v>
      </c>
      <c r="P25" s="28">
        <v>6403</v>
      </c>
      <c r="Q25" s="28">
        <v>30.7</v>
      </c>
      <c r="R25" s="7">
        <v>0</v>
      </c>
      <c r="S25" s="7">
        <v>0</v>
      </c>
      <c r="T25" s="28">
        <v>71499</v>
      </c>
    </row>
    <row r="26" spans="1:20" s="2" customFormat="1" ht="17.100000000000001" customHeight="1">
      <c r="A26" s="7" t="s">
        <v>22</v>
      </c>
      <c r="B26" s="28">
        <v>48636</v>
      </c>
      <c r="C26" s="28">
        <v>54.4</v>
      </c>
      <c r="D26" s="28">
        <v>585</v>
      </c>
      <c r="E26" s="28">
        <v>52.6</v>
      </c>
      <c r="F26" s="28">
        <v>8896</v>
      </c>
      <c r="G26" s="28">
        <v>48.1</v>
      </c>
      <c r="H26" s="28">
        <v>2029</v>
      </c>
      <c r="I26" s="28">
        <v>45.6</v>
      </c>
      <c r="J26" s="28">
        <v>2004</v>
      </c>
      <c r="K26" s="28">
        <v>46.6</v>
      </c>
      <c r="L26" s="28">
        <v>2027</v>
      </c>
      <c r="M26" s="28">
        <v>43.8</v>
      </c>
      <c r="N26" s="28">
        <v>1402</v>
      </c>
      <c r="O26" s="28">
        <v>47.1</v>
      </c>
      <c r="P26" s="28">
        <v>7159</v>
      </c>
      <c r="Q26" s="28">
        <v>26.6</v>
      </c>
      <c r="R26" s="7">
        <v>0</v>
      </c>
      <c r="S26" s="7">
        <v>0</v>
      </c>
      <c r="T26" s="28">
        <v>72738</v>
      </c>
    </row>
    <row r="27" spans="1:20" s="2" customFormat="1" ht="17.100000000000001" customHeight="1">
      <c r="A27" s="9" t="s">
        <v>23</v>
      </c>
      <c r="B27" s="28">
        <v>97920</v>
      </c>
      <c r="C27" s="28">
        <v>55.9</v>
      </c>
      <c r="D27" s="28">
        <v>1298</v>
      </c>
      <c r="E27" s="28">
        <v>52.2</v>
      </c>
      <c r="F27" s="28">
        <v>15708</v>
      </c>
      <c r="G27" s="28">
        <v>49.5</v>
      </c>
      <c r="H27" s="28">
        <v>4884</v>
      </c>
      <c r="I27" s="28">
        <v>47.1</v>
      </c>
      <c r="J27" s="28">
        <v>4272</v>
      </c>
      <c r="K27" s="28">
        <v>48.2</v>
      </c>
      <c r="L27" s="28">
        <v>4049</v>
      </c>
      <c r="M27" s="28">
        <v>43.3</v>
      </c>
      <c r="N27" s="28">
        <v>2544</v>
      </c>
      <c r="O27" s="28">
        <v>46</v>
      </c>
      <c r="P27" s="28">
        <v>13562</v>
      </c>
      <c r="Q27" s="28">
        <v>28.6</v>
      </c>
      <c r="R27" s="7">
        <v>0</v>
      </c>
      <c r="S27" s="7">
        <v>0</v>
      </c>
      <c r="T27" s="28">
        <v>144237</v>
      </c>
    </row>
    <row r="28" spans="1:20" ht="17.100000000000001" customHeight="1" thickBot="1"/>
    <row r="29" spans="1:20" s="2" customFormat="1" ht="36.75" customHeight="1" thickTop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5" t="s">
        <v>28</v>
      </c>
      <c r="B30" s="35"/>
      <c r="C30" s="35"/>
      <c r="D30" s="35"/>
      <c r="E30" s="37"/>
      <c r="F30" s="37"/>
      <c r="G30" s="37"/>
      <c r="H30" s="37"/>
      <c r="I30" s="37"/>
      <c r="J30" s="35" t="s">
        <v>29</v>
      </c>
      <c r="K30" s="35"/>
      <c r="L30" s="35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0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28">
        <v>18811</v>
      </c>
      <c r="C33" s="28">
        <v>52.8</v>
      </c>
      <c r="D33" s="28">
        <v>192</v>
      </c>
      <c r="E33" s="28">
        <v>49.2</v>
      </c>
      <c r="F33" s="28">
        <v>3452</v>
      </c>
      <c r="G33" s="28">
        <v>45.3</v>
      </c>
      <c r="H33" s="28">
        <v>1328</v>
      </c>
      <c r="I33" s="28">
        <v>46.7</v>
      </c>
      <c r="J33" s="28">
        <v>1928</v>
      </c>
      <c r="K33" s="28">
        <v>50.2</v>
      </c>
      <c r="L33" s="28">
        <v>1377</v>
      </c>
      <c r="M33" s="28">
        <v>40.299999999999997</v>
      </c>
      <c r="N33" s="28">
        <v>1427</v>
      </c>
      <c r="O33" s="28">
        <v>43.3</v>
      </c>
      <c r="P33" s="28">
        <v>2567</v>
      </c>
      <c r="Q33" s="28">
        <v>27.3</v>
      </c>
      <c r="R33" s="7">
        <v>0</v>
      </c>
      <c r="S33" s="7">
        <v>0</v>
      </c>
      <c r="T33" s="28">
        <v>31082</v>
      </c>
    </row>
    <row r="34" spans="1:20" s="2" customFormat="1" ht="17.100000000000001" customHeight="1">
      <c r="A34" s="7" t="s">
        <v>30</v>
      </c>
      <c r="B34" s="28">
        <v>18133</v>
      </c>
      <c r="C34" s="28">
        <v>57.8</v>
      </c>
      <c r="D34" s="28">
        <v>198</v>
      </c>
      <c r="E34" s="28">
        <v>51.2</v>
      </c>
      <c r="F34" s="28">
        <v>4267</v>
      </c>
      <c r="G34" s="28">
        <v>50.9</v>
      </c>
      <c r="H34" s="28">
        <v>1294</v>
      </c>
      <c r="I34" s="28">
        <v>49.6</v>
      </c>
      <c r="J34" s="28">
        <v>1891</v>
      </c>
      <c r="K34" s="28">
        <v>52.6</v>
      </c>
      <c r="L34" s="28">
        <v>1072</v>
      </c>
      <c r="M34" s="28">
        <v>46</v>
      </c>
      <c r="N34" s="28">
        <v>1497</v>
      </c>
      <c r="O34" s="28">
        <v>46.6</v>
      </c>
      <c r="P34" s="28">
        <v>2838</v>
      </c>
      <c r="Q34" s="28">
        <v>29</v>
      </c>
      <c r="R34" s="7">
        <v>0</v>
      </c>
      <c r="S34" s="7">
        <v>0</v>
      </c>
      <c r="T34" s="28">
        <v>31190</v>
      </c>
    </row>
    <row r="35" spans="1:20" s="2" customFormat="1" ht="17.100000000000001" customHeight="1">
      <c r="A35" s="9" t="s">
        <v>23</v>
      </c>
      <c r="B35" s="28">
        <v>36944</v>
      </c>
      <c r="C35" s="28">
        <v>55.3</v>
      </c>
      <c r="D35" s="28">
        <v>390</v>
      </c>
      <c r="E35" s="28">
        <v>50.2</v>
      </c>
      <c r="F35" s="28">
        <v>7719</v>
      </c>
      <c r="G35" s="28">
        <v>48.1</v>
      </c>
      <c r="H35" s="28">
        <v>2622</v>
      </c>
      <c r="I35" s="28">
        <v>48.2</v>
      </c>
      <c r="J35" s="28">
        <v>3819</v>
      </c>
      <c r="K35" s="28">
        <v>51.4</v>
      </c>
      <c r="L35" s="28">
        <v>2449</v>
      </c>
      <c r="M35" s="28">
        <v>43.1</v>
      </c>
      <c r="N35" s="28">
        <v>2924</v>
      </c>
      <c r="O35" s="28">
        <v>45</v>
      </c>
      <c r="P35" s="28">
        <v>5405</v>
      </c>
      <c r="Q35" s="28">
        <v>28.1</v>
      </c>
      <c r="R35" s="7">
        <v>0</v>
      </c>
      <c r="S35" s="7">
        <v>0</v>
      </c>
      <c r="T35" s="28">
        <v>62272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32" t="s">
        <v>31</v>
      </c>
      <c r="B38" s="32"/>
      <c r="C38" s="32"/>
      <c r="D38" s="32"/>
      <c r="E38" s="34"/>
      <c r="F38" s="34"/>
      <c r="G38" s="34"/>
      <c r="H38" s="34"/>
      <c r="I38" s="34"/>
      <c r="J38" s="43" t="s">
        <v>32</v>
      </c>
      <c r="K38" s="32"/>
      <c r="L38" s="32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41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4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28">
        <v>26465</v>
      </c>
      <c r="C41" s="28">
        <v>50.5</v>
      </c>
      <c r="D41" s="28">
        <v>210</v>
      </c>
      <c r="E41" s="28">
        <v>36.799999999999997</v>
      </c>
      <c r="F41" s="28">
        <v>3569</v>
      </c>
      <c r="G41" s="28">
        <v>45.1</v>
      </c>
      <c r="H41" s="28">
        <v>757</v>
      </c>
      <c r="I41" s="28">
        <v>44.5</v>
      </c>
      <c r="J41" s="28">
        <v>873</v>
      </c>
      <c r="K41" s="28">
        <v>41.6</v>
      </c>
      <c r="L41" s="28">
        <v>711</v>
      </c>
      <c r="M41" s="28">
        <v>33.200000000000003</v>
      </c>
      <c r="N41" s="28">
        <v>250</v>
      </c>
      <c r="O41" s="28">
        <v>42.2</v>
      </c>
      <c r="P41" s="28">
        <v>7398</v>
      </c>
      <c r="Q41" s="28">
        <v>27.5</v>
      </c>
      <c r="R41" s="7">
        <v>0</v>
      </c>
      <c r="S41" s="7">
        <v>0</v>
      </c>
      <c r="T41" s="28">
        <v>40233</v>
      </c>
    </row>
    <row r="42" spans="1:20" s="2" customFormat="1" ht="17.100000000000001" customHeight="1">
      <c r="A42" s="7" t="s">
        <v>30</v>
      </c>
      <c r="B42" s="28">
        <v>24463</v>
      </c>
      <c r="C42" s="28">
        <v>54.5</v>
      </c>
      <c r="D42" s="28">
        <v>331</v>
      </c>
      <c r="E42" s="28">
        <v>39.6</v>
      </c>
      <c r="F42" s="28">
        <v>3568</v>
      </c>
      <c r="G42" s="28">
        <v>48.4</v>
      </c>
      <c r="H42" s="28">
        <v>771</v>
      </c>
      <c r="I42" s="28">
        <v>46</v>
      </c>
      <c r="J42" s="28">
        <v>701</v>
      </c>
      <c r="K42" s="28">
        <v>48.3</v>
      </c>
      <c r="L42" s="28">
        <v>381</v>
      </c>
      <c r="M42" s="28">
        <v>41.8</v>
      </c>
      <c r="N42" s="28">
        <v>658</v>
      </c>
      <c r="O42" s="28">
        <v>45.5</v>
      </c>
      <c r="P42" s="28">
        <v>4302</v>
      </c>
      <c r="Q42" s="28">
        <v>28.8</v>
      </c>
      <c r="R42" s="7">
        <v>0</v>
      </c>
      <c r="S42" s="7">
        <v>0</v>
      </c>
      <c r="T42" s="28">
        <v>35175</v>
      </c>
    </row>
    <row r="43" spans="1:20" s="2" customFormat="1" ht="17.100000000000001" customHeight="1">
      <c r="A43" s="9" t="s">
        <v>23</v>
      </c>
      <c r="B43" s="28">
        <v>50928</v>
      </c>
      <c r="C43" s="28">
        <v>52.5</v>
      </c>
      <c r="D43" s="28">
        <v>541</v>
      </c>
      <c r="E43" s="28">
        <v>38.200000000000003</v>
      </c>
      <c r="F43" s="28">
        <v>7137</v>
      </c>
      <c r="G43" s="28">
        <v>46.8</v>
      </c>
      <c r="H43" s="28">
        <v>1528</v>
      </c>
      <c r="I43" s="28">
        <v>45.3</v>
      </c>
      <c r="J43" s="28">
        <v>1574</v>
      </c>
      <c r="K43" s="28">
        <v>45</v>
      </c>
      <c r="L43" s="28">
        <v>1092</v>
      </c>
      <c r="M43" s="28">
        <v>37.5</v>
      </c>
      <c r="N43" s="28">
        <v>908</v>
      </c>
      <c r="O43" s="28">
        <v>43.9</v>
      </c>
      <c r="P43" s="28">
        <v>11700</v>
      </c>
      <c r="Q43" s="28">
        <v>28.1</v>
      </c>
      <c r="R43" s="7">
        <v>0</v>
      </c>
      <c r="S43" s="7">
        <v>0</v>
      </c>
      <c r="T43" s="28">
        <v>75408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5" t="s">
        <v>33</v>
      </c>
      <c r="B46" s="35"/>
      <c r="C46" s="35"/>
      <c r="D46" s="35"/>
      <c r="E46" s="37"/>
      <c r="F46" s="37"/>
      <c r="G46" s="37"/>
      <c r="H46" s="37"/>
      <c r="I46" s="37"/>
      <c r="J46" s="35" t="s">
        <v>34</v>
      </c>
      <c r="K46" s="35"/>
      <c r="L46" s="35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0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0" s="2" customFormat="1" ht="17.100000000000001" customHeight="1">
      <c r="A49" s="7" t="s">
        <v>30</v>
      </c>
      <c r="B49" s="27">
        <v>11502</v>
      </c>
      <c r="C49" s="27">
        <v>57.5</v>
      </c>
      <c r="D49" s="27">
        <v>261</v>
      </c>
      <c r="E49" s="27">
        <v>49.4</v>
      </c>
      <c r="F49" s="27">
        <v>1407</v>
      </c>
      <c r="G49" s="27">
        <v>47.5</v>
      </c>
      <c r="H49" s="27">
        <v>399</v>
      </c>
      <c r="I49" s="27">
        <v>45.3</v>
      </c>
      <c r="J49" s="27">
        <v>201</v>
      </c>
      <c r="K49" s="27">
        <v>47.9</v>
      </c>
      <c r="L49" s="27">
        <v>168</v>
      </c>
      <c r="M49" s="27">
        <v>42.8</v>
      </c>
      <c r="N49" s="27">
        <v>89</v>
      </c>
      <c r="O49" s="27">
        <v>42.9</v>
      </c>
      <c r="P49" s="27">
        <v>2723</v>
      </c>
      <c r="Q49" s="27">
        <v>32.299999999999997</v>
      </c>
      <c r="R49" s="7">
        <v>0</v>
      </c>
      <c r="S49" s="7">
        <v>0</v>
      </c>
      <c r="T49" s="27">
        <v>16750</v>
      </c>
    </row>
    <row r="50" spans="1:20" s="2" customFormat="1" ht="17.100000000000001" customHeight="1">
      <c r="A50" s="7" t="s">
        <v>22</v>
      </c>
      <c r="B50" s="27">
        <v>13606</v>
      </c>
      <c r="C50" s="27">
        <v>58.8</v>
      </c>
      <c r="D50" s="27">
        <v>153</v>
      </c>
      <c r="E50" s="27">
        <v>46.2</v>
      </c>
      <c r="F50" s="27">
        <v>1516</v>
      </c>
      <c r="G50" s="27">
        <v>49.7</v>
      </c>
      <c r="H50" s="27">
        <v>647</v>
      </c>
      <c r="I50" s="27">
        <v>49.3</v>
      </c>
      <c r="J50" s="27">
        <v>345</v>
      </c>
      <c r="K50" s="27">
        <v>48.5</v>
      </c>
      <c r="L50" s="27">
        <v>221</v>
      </c>
      <c r="M50" s="27">
        <v>43</v>
      </c>
      <c r="N50" s="27">
        <v>78</v>
      </c>
      <c r="O50" s="27">
        <v>42.7</v>
      </c>
      <c r="P50" s="27">
        <v>1293</v>
      </c>
      <c r="Q50" s="27">
        <v>33.700000000000003</v>
      </c>
      <c r="R50" s="7">
        <v>0</v>
      </c>
      <c r="S50" s="7">
        <v>0</v>
      </c>
      <c r="T50" s="27">
        <v>17859</v>
      </c>
    </row>
    <row r="51" spans="1:20" s="2" customFormat="1" ht="17.100000000000001" customHeight="1">
      <c r="A51" s="9" t="s">
        <v>23</v>
      </c>
      <c r="B51" s="27">
        <v>25108</v>
      </c>
      <c r="C51" s="27">
        <v>58.1</v>
      </c>
      <c r="D51" s="27">
        <v>414</v>
      </c>
      <c r="E51" s="27">
        <v>47.8</v>
      </c>
      <c r="F51" s="27">
        <v>2923</v>
      </c>
      <c r="G51" s="27">
        <v>48.6</v>
      </c>
      <c r="H51" s="27">
        <v>1046</v>
      </c>
      <c r="I51" s="27">
        <v>47.3</v>
      </c>
      <c r="J51" s="27">
        <v>546</v>
      </c>
      <c r="K51" s="27">
        <v>48.2</v>
      </c>
      <c r="L51" s="27">
        <v>389</v>
      </c>
      <c r="M51" s="27">
        <v>42.9</v>
      </c>
      <c r="N51" s="27">
        <v>167</v>
      </c>
      <c r="O51" s="27">
        <v>42.8</v>
      </c>
      <c r="P51" s="27">
        <v>4016</v>
      </c>
      <c r="Q51" s="27">
        <v>33</v>
      </c>
      <c r="R51" s="7">
        <v>0</v>
      </c>
      <c r="S51" s="7">
        <v>0</v>
      </c>
      <c r="T51" s="27">
        <v>34609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5" t="s">
        <v>35</v>
      </c>
      <c r="B54" s="35"/>
      <c r="C54" s="35"/>
      <c r="D54" s="35"/>
      <c r="E54" s="37"/>
      <c r="F54" s="37"/>
      <c r="G54" s="37"/>
      <c r="H54" s="37"/>
      <c r="I54" s="37"/>
      <c r="J54" s="35" t="s">
        <v>36</v>
      </c>
      <c r="K54" s="35"/>
      <c r="L54" s="35"/>
      <c r="M54" s="20"/>
      <c r="N54" s="20"/>
      <c r="O54" s="20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49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7" t="s">
        <v>18</v>
      </c>
    </row>
    <row r="56" spans="1:20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0" s="2" customFormat="1" ht="17.100000000000001" customHeight="1">
      <c r="A57" s="14" t="s">
        <v>37</v>
      </c>
      <c r="B57" s="27">
        <v>27458</v>
      </c>
      <c r="C57" s="27">
        <v>51.2</v>
      </c>
      <c r="D57" s="27">
        <v>555</v>
      </c>
      <c r="E57" s="27">
        <v>38.299999999999997</v>
      </c>
      <c r="F57" s="27">
        <v>2120</v>
      </c>
      <c r="G57" s="27">
        <v>44.5</v>
      </c>
      <c r="H57" s="27">
        <v>202</v>
      </c>
      <c r="I57" s="27">
        <v>45.7</v>
      </c>
      <c r="J57" s="27">
        <v>86</v>
      </c>
      <c r="K57" s="27">
        <v>46.7</v>
      </c>
      <c r="L57" s="27">
        <v>75</v>
      </c>
      <c r="M57" s="27">
        <v>40.700000000000003</v>
      </c>
      <c r="N57" s="27">
        <v>36</v>
      </c>
      <c r="O57" s="27">
        <v>45.4</v>
      </c>
      <c r="P57" s="27">
        <v>7379</v>
      </c>
      <c r="Q57" s="27">
        <v>30.4</v>
      </c>
      <c r="R57" s="7">
        <v>0</v>
      </c>
      <c r="S57" s="7">
        <v>0</v>
      </c>
      <c r="T57" s="27">
        <v>37911</v>
      </c>
    </row>
    <row r="58" spans="1:20" s="2" customFormat="1" ht="17.100000000000001" customHeight="1">
      <c r="A58" s="14" t="s">
        <v>38</v>
      </c>
      <c r="B58" s="27">
        <v>30245</v>
      </c>
      <c r="C58" s="27">
        <v>53.3</v>
      </c>
      <c r="D58" s="27">
        <v>318</v>
      </c>
      <c r="E58" s="27">
        <v>29.8</v>
      </c>
      <c r="F58" s="27">
        <v>2569</v>
      </c>
      <c r="G58" s="27">
        <v>43.6</v>
      </c>
      <c r="H58" s="27">
        <v>288</v>
      </c>
      <c r="I58" s="27">
        <v>43.7</v>
      </c>
      <c r="J58" s="27">
        <v>343</v>
      </c>
      <c r="K58" s="27">
        <v>29.7</v>
      </c>
      <c r="L58" s="27">
        <v>162</v>
      </c>
      <c r="M58" s="27">
        <v>38.299999999999997</v>
      </c>
      <c r="N58" s="27">
        <v>16</v>
      </c>
      <c r="O58" s="27">
        <v>44.1</v>
      </c>
      <c r="P58" s="27">
        <v>8068</v>
      </c>
      <c r="Q58" s="27">
        <v>31.1</v>
      </c>
      <c r="R58" s="7">
        <v>0</v>
      </c>
      <c r="S58" s="7">
        <v>0</v>
      </c>
      <c r="T58" s="27">
        <v>42009</v>
      </c>
    </row>
    <row r="59" spans="1:20" s="2" customFormat="1" ht="17.100000000000001" customHeight="1">
      <c r="A59" s="15" t="s">
        <v>23</v>
      </c>
      <c r="B59" s="27">
        <v>57703</v>
      </c>
      <c r="C59" s="27">
        <v>52.3</v>
      </c>
      <c r="D59" s="27">
        <v>873</v>
      </c>
      <c r="E59" s="27">
        <v>34</v>
      </c>
      <c r="F59" s="27">
        <v>4689</v>
      </c>
      <c r="G59" s="27">
        <v>44</v>
      </c>
      <c r="H59" s="27">
        <v>490</v>
      </c>
      <c r="I59" s="27">
        <v>44.7</v>
      </c>
      <c r="J59" s="27">
        <v>429</v>
      </c>
      <c r="K59" s="27">
        <v>38.200000000000003</v>
      </c>
      <c r="L59" s="27">
        <v>237</v>
      </c>
      <c r="M59" s="27">
        <v>39.5</v>
      </c>
      <c r="N59" s="27">
        <v>52</v>
      </c>
      <c r="O59" s="27">
        <v>44.8</v>
      </c>
      <c r="P59" s="27">
        <v>15447</v>
      </c>
      <c r="Q59" s="27">
        <v>30.8</v>
      </c>
      <c r="R59" s="7">
        <v>0</v>
      </c>
      <c r="S59" s="7">
        <v>0</v>
      </c>
      <c r="T59" s="27">
        <v>79920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50" t="s">
        <v>39</v>
      </c>
      <c r="B62" s="50"/>
      <c r="C62" s="50"/>
      <c r="D62" s="50"/>
      <c r="E62" s="51"/>
      <c r="F62" s="51"/>
      <c r="G62" s="51"/>
      <c r="H62" s="51"/>
      <c r="I62" s="51"/>
      <c r="J62" s="50" t="s">
        <v>40</v>
      </c>
      <c r="K62" s="50"/>
      <c r="L62" s="50"/>
      <c r="M62" s="21"/>
      <c r="N62" s="21"/>
      <c r="O62" s="21"/>
      <c r="P62" s="53" t="s">
        <v>6</v>
      </c>
      <c r="Q62" s="53"/>
      <c r="R62" s="53"/>
      <c r="S62" s="53"/>
      <c r="T62" s="53"/>
    </row>
    <row r="63" spans="1:20" s="2" customFormat="1" ht="17.100000000000001" customHeight="1">
      <c r="A63" s="49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7" t="s">
        <v>18</v>
      </c>
    </row>
    <row r="64" spans="1:20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28">
        <v>19901</v>
      </c>
      <c r="C65" s="28">
        <v>52.662149080348499</v>
      </c>
      <c r="D65" s="28">
        <v>703</v>
      </c>
      <c r="E65" s="28">
        <v>29.516853932584269</v>
      </c>
      <c r="F65" s="28">
        <v>3227</v>
      </c>
      <c r="G65" s="28">
        <v>42.853350189633375</v>
      </c>
      <c r="H65" s="28">
        <v>860</v>
      </c>
      <c r="I65" s="28">
        <v>42.023454157782517</v>
      </c>
      <c r="J65" s="28">
        <v>790</v>
      </c>
      <c r="K65" s="28">
        <v>37.302658486707564</v>
      </c>
      <c r="L65" s="28">
        <v>1262</v>
      </c>
      <c r="M65" s="28">
        <v>39.662674650698605</v>
      </c>
      <c r="N65" s="28">
        <v>688</v>
      </c>
      <c r="O65" s="28">
        <v>7573.5</v>
      </c>
      <c r="P65" s="28">
        <v>2515</v>
      </c>
      <c r="Q65" s="28">
        <v>30.374709976798144</v>
      </c>
      <c r="R65" s="7">
        <v>0</v>
      </c>
      <c r="S65" s="7">
        <v>0</v>
      </c>
      <c r="T65" s="28">
        <v>29946</v>
      </c>
    </row>
    <row r="66" spans="1:20" s="2" customFormat="1" ht="17.100000000000001" customHeight="1">
      <c r="A66" s="14" t="s">
        <v>30</v>
      </c>
      <c r="B66" s="28">
        <v>15614</v>
      </c>
      <c r="C66" s="28">
        <v>53.288844621513945</v>
      </c>
      <c r="D66" s="28">
        <v>691</v>
      </c>
      <c r="E66" s="28">
        <v>36.701986754966889</v>
      </c>
      <c r="F66" s="28">
        <v>2764</v>
      </c>
      <c r="G66" s="28">
        <v>45.616963064295483</v>
      </c>
      <c r="H66" s="28">
        <v>1120</v>
      </c>
      <c r="I66" s="28">
        <v>48.435643564356432</v>
      </c>
      <c r="J66" s="28">
        <v>1111</v>
      </c>
      <c r="K66" s="28">
        <v>42.548951048951047</v>
      </c>
      <c r="L66" s="28">
        <v>1246</v>
      </c>
      <c r="M66" s="28">
        <v>42.738758029978584</v>
      </c>
      <c r="N66" s="28">
        <v>742</v>
      </c>
      <c r="O66" s="28">
        <v>7237.5</v>
      </c>
      <c r="P66" s="28">
        <v>2763</v>
      </c>
      <c r="Q66" s="28">
        <v>27.961165048543688</v>
      </c>
      <c r="R66" s="7">
        <v>0</v>
      </c>
      <c r="S66" s="7">
        <v>0</v>
      </c>
      <c r="T66" s="28">
        <v>26051</v>
      </c>
    </row>
    <row r="67" spans="1:20" s="2" customFormat="1" ht="17.100000000000001" customHeight="1">
      <c r="A67" s="15" t="s">
        <v>23</v>
      </c>
      <c r="B67" s="28">
        <f>SUM(B65:B66)</f>
        <v>35515</v>
      </c>
      <c r="C67" s="28">
        <f>SUM(C65:C66)</f>
        <v>105.95099370186244</v>
      </c>
      <c r="D67" s="28">
        <f>SUM(D65:D66)</f>
        <v>1394</v>
      </c>
      <c r="E67" s="28">
        <f>SUM(E65:E66)</f>
        <v>66.218840687551165</v>
      </c>
      <c r="F67" s="28">
        <f>SUM(F65:F66)</f>
        <v>5991</v>
      </c>
      <c r="G67" s="28">
        <f>SUM(G65:G66)</f>
        <v>88.47031325392885</v>
      </c>
      <c r="H67" s="28">
        <f>SUM(H65:H66)</f>
        <v>1980</v>
      </c>
      <c r="I67" s="28">
        <f>SUM(I65:I66)</f>
        <v>90.459097722138949</v>
      </c>
      <c r="J67" s="28">
        <f>SUM(J65:J66)</f>
        <v>1901</v>
      </c>
      <c r="K67" s="28">
        <f>SUM(K65:K66)</f>
        <v>79.851609535658611</v>
      </c>
      <c r="L67" s="28">
        <f>SUM(L65:L66)</f>
        <v>2508</v>
      </c>
      <c r="M67" s="28">
        <f>SUM(M65:M66)</f>
        <v>82.401432680677189</v>
      </c>
      <c r="N67" s="28">
        <f>SUM(N65:N66)</f>
        <v>1430</v>
      </c>
      <c r="O67" s="28">
        <f>SUM(O65:O66)</f>
        <v>14811</v>
      </c>
      <c r="P67" s="28">
        <f>SUM(P65:P66)</f>
        <v>5278</v>
      </c>
      <c r="Q67" s="28">
        <f>SUM(Q65:Q66)</f>
        <v>58.335875025341835</v>
      </c>
      <c r="R67" s="7">
        <f>SUM(R65:R66)</f>
        <v>0</v>
      </c>
      <c r="S67" s="7">
        <f>SUM(S65:S66)</f>
        <v>0</v>
      </c>
      <c r="T67" s="28">
        <f>SUM(T65:T66)</f>
        <v>55997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50" t="s">
        <v>42</v>
      </c>
      <c r="B70" s="50"/>
      <c r="C70" s="50"/>
      <c r="D70" s="50"/>
      <c r="E70" s="51"/>
      <c r="F70" s="51"/>
      <c r="G70" s="51"/>
      <c r="H70" s="51"/>
      <c r="I70" s="51"/>
      <c r="J70" s="50" t="s">
        <v>43</v>
      </c>
      <c r="K70" s="50"/>
      <c r="L70" s="50"/>
      <c r="M70" s="21"/>
      <c r="N70" s="21"/>
      <c r="O70" s="21"/>
      <c r="P70" s="53" t="s">
        <v>6</v>
      </c>
      <c r="Q70" s="53"/>
      <c r="R70" s="53"/>
      <c r="S70" s="53"/>
      <c r="T70" s="53"/>
    </row>
    <row r="71" spans="1:20" s="2" customFormat="1" ht="17.100000000000001" customHeight="1">
      <c r="A71" s="49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7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28">
        <v>12392</v>
      </c>
      <c r="C73" s="28">
        <v>55.1</v>
      </c>
      <c r="D73" s="28">
        <v>367</v>
      </c>
      <c r="E73" s="28">
        <v>39.299999999999997</v>
      </c>
      <c r="F73" s="28">
        <v>1684</v>
      </c>
      <c r="G73" s="28">
        <v>44.3</v>
      </c>
      <c r="H73" s="28">
        <v>519</v>
      </c>
      <c r="I73" s="28">
        <v>46.4</v>
      </c>
      <c r="J73" s="28">
        <v>367</v>
      </c>
      <c r="K73" s="28">
        <v>42</v>
      </c>
      <c r="L73" s="28">
        <v>364</v>
      </c>
      <c r="M73" s="28">
        <v>40</v>
      </c>
      <c r="N73" s="28">
        <v>63</v>
      </c>
      <c r="O73" s="28">
        <v>41</v>
      </c>
      <c r="P73" s="28">
        <v>3233</v>
      </c>
      <c r="Q73" s="28">
        <v>29</v>
      </c>
      <c r="R73" s="7">
        <v>0</v>
      </c>
      <c r="S73" s="7">
        <v>0</v>
      </c>
      <c r="T73" s="28">
        <v>18989</v>
      </c>
    </row>
    <row r="74" spans="1:20" s="2" customFormat="1" ht="17.100000000000001" customHeight="1">
      <c r="A74" s="14" t="s">
        <v>45</v>
      </c>
      <c r="B74" s="28">
        <v>10283</v>
      </c>
      <c r="C74" s="28">
        <v>50.4</v>
      </c>
      <c r="D74" s="28">
        <v>291</v>
      </c>
      <c r="E74" s="28">
        <v>37.1</v>
      </c>
      <c r="F74" s="28">
        <v>1335</v>
      </c>
      <c r="G74" s="28">
        <v>39.9</v>
      </c>
      <c r="H74" s="28">
        <v>321</v>
      </c>
      <c r="I74" s="28">
        <v>45.5</v>
      </c>
      <c r="J74" s="28">
        <v>447</v>
      </c>
      <c r="K74" s="28">
        <v>41.9</v>
      </c>
      <c r="L74" s="28">
        <v>1161</v>
      </c>
      <c r="M74" s="28">
        <v>32.799999999999997</v>
      </c>
      <c r="N74" s="28">
        <v>46</v>
      </c>
      <c r="O74" s="28">
        <v>40.9</v>
      </c>
      <c r="P74" s="28">
        <v>3755</v>
      </c>
      <c r="Q74" s="28">
        <v>27.9</v>
      </c>
      <c r="R74" s="7">
        <v>0</v>
      </c>
      <c r="S74" s="7">
        <v>0</v>
      </c>
      <c r="T74" s="28">
        <v>17639</v>
      </c>
    </row>
    <row r="75" spans="1:20" s="2" customFormat="1" ht="17.100000000000001" customHeight="1">
      <c r="A75" s="15" t="s">
        <v>23</v>
      </c>
      <c r="B75" s="28">
        <v>22675</v>
      </c>
      <c r="C75" s="28">
        <v>52.8</v>
      </c>
      <c r="D75" s="28">
        <v>658</v>
      </c>
      <c r="E75" s="28">
        <v>38.200000000000003</v>
      </c>
      <c r="F75" s="28">
        <v>3019</v>
      </c>
      <c r="G75" s="28">
        <v>42.1</v>
      </c>
      <c r="H75" s="28">
        <v>840</v>
      </c>
      <c r="I75" s="28">
        <v>46</v>
      </c>
      <c r="J75" s="28">
        <v>814</v>
      </c>
      <c r="K75" s="28">
        <v>42</v>
      </c>
      <c r="L75" s="28">
        <v>1525</v>
      </c>
      <c r="M75" s="28">
        <v>36.4</v>
      </c>
      <c r="N75" s="28">
        <v>109</v>
      </c>
      <c r="O75" s="28">
        <v>41</v>
      </c>
      <c r="P75" s="28">
        <v>6988</v>
      </c>
      <c r="Q75" s="28">
        <v>28.4</v>
      </c>
      <c r="R75" s="7">
        <v>0</v>
      </c>
      <c r="S75" s="7">
        <v>0</v>
      </c>
      <c r="T75" s="28">
        <v>36628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46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2022-08-11T09:31:20Z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