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67" i="1" l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<sst xmlns="http://schemas.openxmlformats.org/spreadsheetml/2006/main" count="346" uniqueCount="59">
  <si>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</si>
  <si>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</si>
  <si>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</si>
  <si>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</si>
  <si>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</si>
  <si>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</si>
  <si>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</si>
  <si>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</si>
  <si>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</si>
  <si>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</si>
  <si>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</si>
  <si>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</si>
  <si>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</si>
  <si>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</si>
  <si>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</si>
  <si>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</si>
  <si>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</si>
  <si>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</si>
  <si>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</si>
  <si>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</si>
  <si>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</si>
  <si>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</si>
  <si>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</si>
  <si>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</si>
  <si>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</si>
  <si>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</si>
  <si>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</si>
  <si>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</si>
  <si>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</si>
  <si>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</si>
  <si>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</si>
  <si>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</si>
  <si>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</si>
  <si>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</si>
  <si>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</si>
  <si>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</si>
  <si>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</si>
  <si>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</si>
  <si>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</si>
  <si>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</si>
  <si>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</si>
  <si>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</si>
  <si>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</si>
  <si>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</si>
  <si>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</si>
  <si>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</si>
  <si>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</si>
  <si>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</si>
  <si>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</si>
  <si>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日期：2022年8月9日</t>
    <phoneticPr fontId="5" type="noConversion"/>
  </si>
  <si>
    <t>G107中堂江南桥路段日交通量调查表(2022年8月9日)</t>
    <phoneticPr fontId="5" type="noConversion"/>
  </si>
  <si>
    <t>G107东城牛山路段日交通量调查表(2022年8月9日)</t>
    <phoneticPr fontId="5" type="noConversion"/>
  </si>
  <si>
    <t>G107大岭山杨屋路段日交通量调查表(2022年8月9日)</t>
    <phoneticPr fontId="5" type="noConversion"/>
  </si>
  <si>
    <t>G220塘厦莲湖路段日交通量调查表(2022年8月9日)</t>
    <phoneticPr fontId="5" type="noConversion"/>
  </si>
  <si>
    <t>S122长安沙头路段日交通量调查表(2022年8月9日)</t>
    <phoneticPr fontId="5" type="noConversion"/>
  </si>
  <si>
    <t>S120茶山京山路段日交通量调查表(2022年8月9日)</t>
    <phoneticPr fontId="5" type="noConversion"/>
  </si>
  <si>
    <t>S256厚街寮厦路段日交通量调查表(2022年8月9日)</t>
    <phoneticPr fontId="5" type="noConversion"/>
  </si>
  <si>
    <t>S357黄江新市路段日交通量调查表(2022年8月9日)</t>
    <phoneticPr fontId="5" type="noConversion"/>
  </si>
  <si>
    <t>S359凤岗官井头路段日交通量调查表(2022年8月9日)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</si>
</sst>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B65" sqref="B65:T6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16059</v>
      </c>
      <c r="C9" s="28">
        <v>60.1</v>
      </c>
      <c r="D9" s="28">
        <v>362</v>
      </c>
      <c r="E9" s="28">
        <v>44.4</v>
      </c>
      <c r="F9" s="28">
        <v>2313</v>
      </c>
      <c r="G9" s="28">
        <v>50.2</v>
      </c>
      <c r="H9" s="28">
        <v>549</v>
      </c>
      <c r="I9" s="28">
        <v>46.7</v>
      </c>
      <c r="J9" s="28">
        <v>500</v>
      </c>
      <c r="K9" s="28">
        <v>48.5</v>
      </c>
      <c r="L9" s="28">
        <v>634</v>
      </c>
      <c r="M9" s="28">
        <v>43.8</v>
      </c>
      <c r="N9" s="28">
        <v>583</v>
      </c>
      <c r="O9" s="28">
        <v>45.4</v>
      </c>
      <c r="P9" s="28">
        <v>7258</v>
      </c>
      <c r="Q9" s="28">
        <v>38.5</v>
      </c>
      <c r="R9" s="8">
        <v>0</v>
      </c>
      <c r="S9" s="7">
        <v>0</v>
      </c>
      <c r="T9" s="28">
        <v>28258</v>
      </c>
    </row>
    <row r="10" spans="1:20" s="2" customFormat="1" ht="17.100000000000001" customHeight="1">
      <c r="A10" s="7" t="s">
        <v>22</v>
      </c>
      <c r="B10" s="28">
        <v>15476</v>
      </c>
      <c r="C10" s="28">
        <v>53.8</v>
      </c>
      <c r="D10" s="28">
        <v>349</v>
      </c>
      <c r="E10" s="28">
        <v>48.6</v>
      </c>
      <c r="F10" s="28">
        <v>2348</v>
      </c>
      <c r="G10" s="28">
        <v>45.5</v>
      </c>
      <c r="H10" s="28">
        <v>460</v>
      </c>
      <c r="I10" s="28">
        <v>41.5</v>
      </c>
      <c r="J10" s="28">
        <v>418</v>
      </c>
      <c r="K10" s="28">
        <v>43.1</v>
      </c>
      <c r="L10" s="28">
        <v>551</v>
      </c>
      <c r="M10" s="28">
        <v>40.1</v>
      </c>
      <c r="N10" s="28">
        <v>151</v>
      </c>
      <c r="O10" s="28">
        <v>45.1</v>
      </c>
      <c r="P10" s="28">
        <v>5616</v>
      </c>
      <c r="Q10" s="28">
        <v>34.9</v>
      </c>
      <c r="R10" s="8">
        <v>0</v>
      </c>
      <c r="S10" s="7">
        <v>0</v>
      </c>
      <c r="T10" s="28">
        <v>25369</v>
      </c>
    </row>
    <row r="11" spans="1:20" s="2" customFormat="1" ht="17.100000000000001" customHeight="1">
      <c r="A11" s="9" t="s">
        <v>23</v>
      </c>
      <c r="B11" s="28">
        <v>31535</v>
      </c>
      <c r="C11" s="28">
        <v>57</v>
      </c>
      <c r="D11" s="28">
        <v>711</v>
      </c>
      <c r="E11" s="28">
        <v>46.5</v>
      </c>
      <c r="F11" s="28">
        <v>4661</v>
      </c>
      <c r="G11" s="28">
        <v>47.9</v>
      </c>
      <c r="H11" s="28">
        <v>1009</v>
      </c>
      <c r="I11" s="28">
        <v>44.1</v>
      </c>
      <c r="J11" s="28">
        <v>918</v>
      </c>
      <c r="K11" s="28">
        <v>45.8</v>
      </c>
      <c r="L11" s="28">
        <v>1185</v>
      </c>
      <c r="M11" s="28">
        <v>42</v>
      </c>
      <c r="N11" s="28">
        <v>734</v>
      </c>
      <c r="O11" s="28">
        <v>45.3</v>
      </c>
      <c r="P11" s="28">
        <v>12874</v>
      </c>
      <c r="Q11" s="28">
        <v>36.700000000000003</v>
      </c>
      <c r="R11" s="8">
        <v>0</v>
      </c>
      <c r="S11" s="7">
        <v>0</v>
      </c>
      <c r="T11" s="28">
        <v>53627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28786</v>
      </c>
      <c r="C17" s="28">
        <v>55.4</v>
      </c>
      <c r="D17" s="28">
        <v>325</v>
      </c>
      <c r="E17" s="28">
        <v>46.7</v>
      </c>
      <c r="F17" s="28">
        <v>6517</v>
      </c>
      <c r="G17" s="28">
        <v>46.8</v>
      </c>
      <c r="H17" s="28">
        <v>1200</v>
      </c>
      <c r="I17" s="28">
        <v>43.9</v>
      </c>
      <c r="J17" s="28">
        <v>1368</v>
      </c>
      <c r="K17" s="28">
        <v>47.6</v>
      </c>
      <c r="L17" s="28">
        <v>2773</v>
      </c>
      <c r="M17" s="28">
        <v>42.3</v>
      </c>
      <c r="N17" s="28">
        <v>1545</v>
      </c>
      <c r="O17" s="28">
        <v>42.4</v>
      </c>
      <c r="P17" s="28">
        <v>3118</v>
      </c>
      <c r="Q17" s="28">
        <v>25.8</v>
      </c>
      <c r="R17" s="8">
        <v>0</v>
      </c>
      <c r="S17" s="7">
        <v>0</v>
      </c>
      <c r="T17" s="28">
        <v>45632</v>
      </c>
    </row>
    <row r="18" spans="1:20" s="2" customFormat="1" ht="17.100000000000001" customHeight="1">
      <c r="A18" s="7" t="s">
        <v>22</v>
      </c>
      <c r="B18" s="28">
        <v>28803</v>
      </c>
      <c r="C18" s="28">
        <v>51.1</v>
      </c>
      <c r="D18" s="28">
        <v>337</v>
      </c>
      <c r="E18" s="28">
        <v>55.9</v>
      </c>
      <c r="F18" s="28">
        <v>4795</v>
      </c>
      <c r="G18" s="28">
        <v>47.5</v>
      </c>
      <c r="H18" s="28">
        <v>2406</v>
      </c>
      <c r="I18" s="28">
        <v>48</v>
      </c>
      <c r="J18" s="28">
        <v>2393</v>
      </c>
      <c r="K18" s="28">
        <v>48</v>
      </c>
      <c r="L18" s="28">
        <v>4444</v>
      </c>
      <c r="M18" s="28">
        <v>40.4</v>
      </c>
      <c r="N18" s="28">
        <v>898</v>
      </c>
      <c r="O18" s="28">
        <v>46.6</v>
      </c>
      <c r="P18" s="28">
        <v>3808</v>
      </c>
      <c r="Q18" s="28">
        <v>28.5</v>
      </c>
      <c r="R18" s="8">
        <v>0</v>
      </c>
      <c r="S18" s="7">
        <v>0</v>
      </c>
      <c r="T18" s="28">
        <v>47884</v>
      </c>
    </row>
    <row r="19" spans="1:20" s="2" customFormat="1" ht="17.100000000000001" customHeight="1">
      <c r="A19" s="9" t="s">
        <v>23</v>
      </c>
      <c r="B19" s="28">
        <v>57589</v>
      </c>
      <c r="C19" s="28">
        <v>53.3</v>
      </c>
      <c r="D19" s="28">
        <v>662</v>
      </c>
      <c r="E19" s="28">
        <v>51.3</v>
      </c>
      <c r="F19" s="28">
        <v>11312</v>
      </c>
      <c r="G19" s="28">
        <v>47.1</v>
      </c>
      <c r="H19" s="28">
        <v>3606</v>
      </c>
      <c r="I19" s="28">
        <v>46</v>
      </c>
      <c r="J19" s="28">
        <v>3761</v>
      </c>
      <c r="K19" s="28">
        <v>47.8</v>
      </c>
      <c r="L19" s="28">
        <v>7217</v>
      </c>
      <c r="M19" s="28">
        <v>41.3</v>
      </c>
      <c r="N19" s="28">
        <v>2443</v>
      </c>
      <c r="O19" s="28">
        <v>44.5</v>
      </c>
      <c r="P19" s="28">
        <v>6926</v>
      </c>
      <c r="Q19" s="28">
        <v>27.1</v>
      </c>
      <c r="R19" s="8">
        <v>0</v>
      </c>
      <c r="S19" s="7">
        <v>0</v>
      </c>
      <c r="T19" s="28">
        <v>93516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48974</v>
      </c>
      <c r="C25" s="28">
        <v>58.2</v>
      </c>
      <c r="D25" s="28">
        <v>782</v>
      </c>
      <c r="E25" s="28">
        <v>54.5</v>
      </c>
      <c r="F25" s="28">
        <v>6763</v>
      </c>
      <c r="G25" s="28">
        <v>52.1</v>
      </c>
      <c r="H25" s="28">
        <v>2768</v>
      </c>
      <c r="I25" s="28">
        <v>50</v>
      </c>
      <c r="J25" s="28">
        <v>2405</v>
      </c>
      <c r="K25" s="28">
        <v>51.3</v>
      </c>
      <c r="L25" s="28">
        <v>2096</v>
      </c>
      <c r="M25" s="28">
        <v>44.2</v>
      </c>
      <c r="N25" s="28">
        <v>1504</v>
      </c>
      <c r="O25" s="28">
        <v>44.7</v>
      </c>
      <c r="P25" s="28">
        <v>6459</v>
      </c>
      <c r="Q25" s="28">
        <v>31.5</v>
      </c>
      <c r="R25" s="7">
        <v>0</v>
      </c>
      <c r="S25" s="7">
        <v>0</v>
      </c>
      <c r="T25" s="28">
        <v>71751</v>
      </c>
    </row>
    <row r="26" spans="1:20" s="2" customFormat="1" ht="17.100000000000001" customHeight="1">
      <c r="A26" s="7" t="s">
        <v>22</v>
      </c>
      <c r="B26" s="28">
        <v>49688</v>
      </c>
      <c r="C26" s="28">
        <v>54.4</v>
      </c>
      <c r="D26" s="28">
        <v>577</v>
      </c>
      <c r="E26" s="28">
        <v>50.9</v>
      </c>
      <c r="F26" s="28">
        <v>9300</v>
      </c>
      <c r="G26" s="28">
        <v>48</v>
      </c>
      <c r="H26" s="28">
        <v>2088</v>
      </c>
      <c r="I26" s="28">
        <v>46.7</v>
      </c>
      <c r="J26" s="28">
        <v>2076</v>
      </c>
      <c r="K26" s="28">
        <v>47</v>
      </c>
      <c r="L26" s="28">
        <v>2105</v>
      </c>
      <c r="M26" s="28">
        <v>43.7</v>
      </c>
      <c r="N26" s="28">
        <v>2064</v>
      </c>
      <c r="O26" s="28">
        <v>46.9</v>
      </c>
      <c r="P26" s="28">
        <v>7173</v>
      </c>
      <c r="Q26" s="28">
        <v>27.6</v>
      </c>
      <c r="R26" s="7">
        <v>0</v>
      </c>
      <c r="S26" s="7">
        <v>0</v>
      </c>
      <c r="T26" s="28">
        <v>75071</v>
      </c>
    </row>
    <row r="27" spans="1:20" s="2" customFormat="1" ht="17.100000000000001" customHeight="1">
      <c r="A27" s="9" t="s">
        <v>23</v>
      </c>
      <c r="B27" s="28">
        <v>98662</v>
      </c>
      <c r="C27" s="28">
        <v>56.3</v>
      </c>
      <c r="D27" s="28">
        <v>1359</v>
      </c>
      <c r="E27" s="28">
        <v>52.7</v>
      </c>
      <c r="F27" s="28">
        <v>16063</v>
      </c>
      <c r="G27" s="28">
        <v>50</v>
      </c>
      <c r="H27" s="28">
        <v>4856</v>
      </c>
      <c r="I27" s="28">
        <v>48.4</v>
      </c>
      <c r="J27" s="28">
        <v>4481</v>
      </c>
      <c r="K27" s="28">
        <v>49.1</v>
      </c>
      <c r="L27" s="28">
        <v>4201</v>
      </c>
      <c r="M27" s="28">
        <v>44</v>
      </c>
      <c r="N27" s="28">
        <v>3568</v>
      </c>
      <c r="O27" s="28">
        <v>45.8</v>
      </c>
      <c r="P27" s="28">
        <v>13632</v>
      </c>
      <c r="Q27" s="28">
        <v>29.6</v>
      </c>
      <c r="R27" s="7">
        <v>0</v>
      </c>
      <c r="S27" s="7">
        <v>0</v>
      </c>
      <c r="T27" s="28">
        <v>146822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18618</v>
      </c>
      <c r="C33" s="28">
        <v>52.9</v>
      </c>
      <c r="D33" s="28">
        <v>182</v>
      </c>
      <c r="E33" s="28">
        <v>49.1</v>
      </c>
      <c r="F33" s="28">
        <v>3437</v>
      </c>
      <c r="G33" s="28">
        <v>45.4</v>
      </c>
      <c r="H33" s="28">
        <v>1371</v>
      </c>
      <c r="I33" s="28">
        <v>46.4</v>
      </c>
      <c r="J33" s="28">
        <v>2520</v>
      </c>
      <c r="K33" s="28">
        <v>51.1</v>
      </c>
      <c r="L33" s="28">
        <v>1677</v>
      </c>
      <c r="M33" s="28">
        <v>41.1</v>
      </c>
      <c r="N33" s="28">
        <v>1842</v>
      </c>
      <c r="O33" s="28">
        <v>43</v>
      </c>
      <c r="P33" s="28">
        <v>2603</v>
      </c>
      <c r="Q33" s="28">
        <v>28</v>
      </c>
      <c r="R33" s="7">
        <v>0</v>
      </c>
      <c r="S33" s="7">
        <v>0</v>
      </c>
      <c r="T33" s="28">
        <v>32250</v>
      </c>
    </row>
    <row r="34" spans="1:20" s="2" customFormat="1" ht="17.100000000000001" customHeight="1">
      <c r="A34" s="7" t="s">
        <v>30</v>
      </c>
      <c r="B34" s="28">
        <v>17420</v>
      </c>
      <c r="C34" s="28">
        <v>57.6</v>
      </c>
      <c r="D34" s="28">
        <v>211</v>
      </c>
      <c r="E34" s="28">
        <v>51.5</v>
      </c>
      <c r="F34" s="28">
        <v>4354</v>
      </c>
      <c r="G34" s="28">
        <v>50.3</v>
      </c>
      <c r="H34" s="28">
        <v>1550</v>
      </c>
      <c r="I34" s="28">
        <v>50.2</v>
      </c>
      <c r="J34" s="28">
        <v>2401</v>
      </c>
      <c r="K34" s="28">
        <v>53.5</v>
      </c>
      <c r="L34" s="28">
        <v>1280</v>
      </c>
      <c r="M34" s="28">
        <v>46.1</v>
      </c>
      <c r="N34" s="28">
        <v>2346</v>
      </c>
      <c r="O34" s="28">
        <v>47.2</v>
      </c>
      <c r="P34" s="28">
        <v>3042</v>
      </c>
      <c r="Q34" s="28">
        <v>29.5</v>
      </c>
      <c r="R34" s="7">
        <v>0</v>
      </c>
      <c r="S34" s="7">
        <v>0</v>
      </c>
      <c r="T34" s="28">
        <v>32604</v>
      </c>
    </row>
    <row r="35" spans="1:20" s="2" customFormat="1" ht="17.100000000000001" customHeight="1">
      <c r="A35" s="9" t="s">
        <v>23</v>
      </c>
      <c r="B35" s="28">
        <v>36038</v>
      </c>
      <c r="C35" s="28">
        <v>55.3</v>
      </c>
      <c r="D35" s="28">
        <v>393</v>
      </c>
      <c r="E35" s="28">
        <v>50.3</v>
      </c>
      <c r="F35" s="28">
        <v>7791</v>
      </c>
      <c r="G35" s="28">
        <v>47.8</v>
      </c>
      <c r="H35" s="28">
        <v>2921</v>
      </c>
      <c r="I35" s="28">
        <v>48.3</v>
      </c>
      <c r="J35" s="28">
        <v>4921</v>
      </c>
      <c r="K35" s="28">
        <v>52.3</v>
      </c>
      <c r="L35" s="28">
        <v>2957</v>
      </c>
      <c r="M35" s="28">
        <v>43.6</v>
      </c>
      <c r="N35" s="28">
        <v>4188</v>
      </c>
      <c r="O35" s="28">
        <v>45.1</v>
      </c>
      <c r="P35" s="28">
        <v>5645</v>
      </c>
      <c r="Q35" s="28">
        <v>28.8</v>
      </c>
      <c r="R35" s="7">
        <v>0</v>
      </c>
      <c r="S35" s="7">
        <v>0</v>
      </c>
      <c r="T35" s="28">
        <v>64854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26533</v>
      </c>
      <c r="C41" s="28">
        <v>51.2</v>
      </c>
      <c r="D41" s="28">
        <v>227</v>
      </c>
      <c r="E41" s="28">
        <v>35.299999999999997</v>
      </c>
      <c r="F41" s="28">
        <v>3693</v>
      </c>
      <c r="G41" s="28">
        <v>47.5</v>
      </c>
      <c r="H41" s="28">
        <v>877</v>
      </c>
      <c r="I41" s="28">
        <v>45</v>
      </c>
      <c r="J41" s="28">
        <v>936</v>
      </c>
      <c r="K41" s="28">
        <v>40.6</v>
      </c>
      <c r="L41" s="28">
        <v>840</v>
      </c>
      <c r="M41" s="28">
        <v>33.9</v>
      </c>
      <c r="N41" s="28">
        <v>356</v>
      </c>
      <c r="O41" s="28">
        <v>42.5</v>
      </c>
      <c r="P41" s="28">
        <v>8043</v>
      </c>
      <c r="Q41" s="28">
        <v>28.9</v>
      </c>
      <c r="R41" s="7">
        <v>0</v>
      </c>
      <c r="S41" s="7">
        <v>0</v>
      </c>
      <c r="T41" s="28">
        <v>41505</v>
      </c>
    </row>
    <row r="42" spans="1:20" s="2" customFormat="1" ht="17.100000000000001" customHeight="1">
      <c r="A42" s="7" t="s">
        <v>30</v>
      </c>
      <c r="B42" s="28">
        <v>24478</v>
      </c>
      <c r="C42" s="28">
        <v>55.1</v>
      </c>
      <c r="D42" s="28">
        <v>350</v>
      </c>
      <c r="E42" s="28">
        <v>40</v>
      </c>
      <c r="F42" s="28">
        <v>3595</v>
      </c>
      <c r="G42" s="28">
        <v>49.4</v>
      </c>
      <c r="H42" s="28">
        <v>774</v>
      </c>
      <c r="I42" s="28">
        <v>46.6</v>
      </c>
      <c r="J42" s="28">
        <v>692</v>
      </c>
      <c r="K42" s="28">
        <v>49.5</v>
      </c>
      <c r="L42" s="28">
        <v>426</v>
      </c>
      <c r="M42" s="28">
        <v>43.5</v>
      </c>
      <c r="N42" s="28">
        <v>959</v>
      </c>
      <c r="O42" s="28">
        <v>45.9</v>
      </c>
      <c r="P42" s="28">
        <v>4403</v>
      </c>
      <c r="Q42" s="28">
        <v>30.1</v>
      </c>
      <c r="R42" s="7">
        <v>0</v>
      </c>
      <c r="S42" s="7">
        <v>0</v>
      </c>
      <c r="T42" s="28">
        <v>35677</v>
      </c>
    </row>
    <row r="43" spans="1:20" s="2" customFormat="1" ht="17.100000000000001" customHeight="1">
      <c r="A43" s="9" t="s">
        <v>23</v>
      </c>
      <c r="B43" s="28">
        <v>51011</v>
      </c>
      <c r="C43" s="28">
        <v>53.2</v>
      </c>
      <c r="D43" s="28">
        <v>577</v>
      </c>
      <c r="E43" s="28">
        <v>37.6</v>
      </c>
      <c r="F43" s="28">
        <v>7288</v>
      </c>
      <c r="G43" s="28">
        <v>48.5</v>
      </c>
      <c r="H43" s="28">
        <v>1651</v>
      </c>
      <c r="I43" s="28">
        <v>45.8</v>
      </c>
      <c r="J43" s="28">
        <v>1628</v>
      </c>
      <c r="K43" s="28">
        <v>45</v>
      </c>
      <c r="L43" s="28">
        <v>1266</v>
      </c>
      <c r="M43" s="28">
        <v>38.700000000000003</v>
      </c>
      <c r="N43" s="28">
        <v>1315</v>
      </c>
      <c r="O43" s="28">
        <v>44.2</v>
      </c>
      <c r="P43" s="28">
        <v>12446</v>
      </c>
      <c r="Q43" s="28">
        <v>29.5</v>
      </c>
      <c r="R43" s="7">
        <v>0</v>
      </c>
      <c r="S43" s="7">
        <v>0</v>
      </c>
      <c r="T43" s="28">
        <v>77182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11581</v>
      </c>
      <c r="C49" s="27">
        <v>58.4</v>
      </c>
      <c r="D49" s="27">
        <v>263</v>
      </c>
      <c r="E49" s="27">
        <v>51.3</v>
      </c>
      <c r="F49" s="27">
        <v>1330</v>
      </c>
      <c r="G49" s="27">
        <v>48.1</v>
      </c>
      <c r="H49" s="27">
        <v>370</v>
      </c>
      <c r="I49" s="27">
        <v>46.4</v>
      </c>
      <c r="J49" s="27">
        <v>210</v>
      </c>
      <c r="K49" s="27">
        <v>47</v>
      </c>
      <c r="L49" s="27">
        <v>158</v>
      </c>
      <c r="M49" s="27">
        <v>43.1</v>
      </c>
      <c r="N49" s="27">
        <v>99</v>
      </c>
      <c r="O49" s="27">
        <v>42.3</v>
      </c>
      <c r="P49" s="27">
        <v>2803</v>
      </c>
      <c r="Q49" s="27">
        <v>34.200000000000003</v>
      </c>
      <c r="R49" s="7">
        <v>0</v>
      </c>
      <c r="S49" s="7">
        <v>0</v>
      </c>
      <c r="T49" s="27">
        <v>16814</v>
      </c>
    </row>
    <row r="50" spans="1:20" s="2" customFormat="1" ht="17.100000000000001" customHeight="1">
      <c r="A50" s="7" t="s">
        <v>22</v>
      </c>
      <c r="B50" s="27">
        <v>13319</v>
      </c>
      <c r="C50" s="27">
        <v>59.5</v>
      </c>
      <c r="D50" s="27">
        <v>152</v>
      </c>
      <c r="E50" s="27">
        <v>46.2</v>
      </c>
      <c r="F50" s="27">
        <v>1408</v>
      </c>
      <c r="G50" s="27">
        <v>50.9</v>
      </c>
      <c r="H50" s="27">
        <v>576</v>
      </c>
      <c r="I50" s="27">
        <v>50.8</v>
      </c>
      <c r="J50" s="27">
        <v>345</v>
      </c>
      <c r="K50" s="27">
        <v>49.5</v>
      </c>
      <c r="L50" s="27">
        <v>234</v>
      </c>
      <c r="M50" s="27">
        <v>42.6</v>
      </c>
      <c r="N50" s="27">
        <v>61</v>
      </c>
      <c r="O50" s="27">
        <v>43.6</v>
      </c>
      <c r="P50" s="27">
        <v>1357</v>
      </c>
      <c r="Q50" s="27">
        <v>35.6</v>
      </c>
      <c r="R50" s="7">
        <v>0</v>
      </c>
      <c r="S50" s="7">
        <v>0</v>
      </c>
      <c r="T50" s="27">
        <v>17452</v>
      </c>
    </row>
    <row r="51" spans="1:20" s="2" customFormat="1" ht="17.100000000000001" customHeight="1">
      <c r="A51" s="9" t="s">
        <v>23</v>
      </c>
      <c r="B51" s="27">
        <v>24900</v>
      </c>
      <c r="C51" s="27">
        <v>59</v>
      </c>
      <c r="D51" s="27">
        <v>415</v>
      </c>
      <c r="E51" s="27">
        <v>48.8</v>
      </c>
      <c r="F51" s="27">
        <v>2738</v>
      </c>
      <c r="G51" s="27">
        <v>49.5</v>
      </c>
      <c r="H51" s="27">
        <v>946</v>
      </c>
      <c r="I51" s="27">
        <v>48.6</v>
      </c>
      <c r="J51" s="27">
        <v>555</v>
      </c>
      <c r="K51" s="27">
        <v>48.3</v>
      </c>
      <c r="L51" s="27">
        <v>392</v>
      </c>
      <c r="M51" s="27">
        <v>42.9</v>
      </c>
      <c r="N51" s="27">
        <v>160</v>
      </c>
      <c r="O51" s="27">
        <v>43</v>
      </c>
      <c r="P51" s="27">
        <v>4160</v>
      </c>
      <c r="Q51" s="27">
        <v>34.9</v>
      </c>
      <c r="R51" s="7">
        <v>0</v>
      </c>
      <c r="S51" s="7">
        <v>0</v>
      </c>
      <c r="T51" s="27">
        <v>34266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28149</v>
      </c>
      <c r="C57" s="27">
        <v>52.9</v>
      </c>
      <c r="D57" s="27">
        <v>576</v>
      </c>
      <c r="E57" s="27">
        <v>37.700000000000003</v>
      </c>
      <c r="F57" s="27">
        <v>2105</v>
      </c>
      <c r="G57" s="27">
        <v>44.3</v>
      </c>
      <c r="H57" s="27">
        <v>221</v>
      </c>
      <c r="I57" s="27">
        <v>46.6</v>
      </c>
      <c r="J57" s="27">
        <v>95</v>
      </c>
      <c r="K57" s="27">
        <v>47</v>
      </c>
      <c r="L57" s="27">
        <v>81</v>
      </c>
      <c r="M57" s="27">
        <v>40.1</v>
      </c>
      <c r="N57" s="27">
        <v>31</v>
      </c>
      <c r="O57" s="27">
        <v>44.6</v>
      </c>
      <c r="P57" s="27">
        <v>7976</v>
      </c>
      <c r="Q57" s="27">
        <v>32.5</v>
      </c>
      <c r="R57" s="7">
        <v>0</v>
      </c>
      <c r="S57" s="7">
        <v>0</v>
      </c>
      <c r="T57" s="27">
        <v>39234</v>
      </c>
    </row>
    <row r="58" spans="1:20" s="2" customFormat="1" ht="17.100000000000001" customHeight="1">
      <c r="A58" s="14" t="s">
        <v>38</v>
      </c>
      <c r="B58" s="27">
        <v>31030</v>
      </c>
      <c r="C58" s="27">
        <v>54.4</v>
      </c>
      <c r="D58" s="27">
        <v>351</v>
      </c>
      <c r="E58" s="27">
        <v>28.4</v>
      </c>
      <c r="F58" s="27">
        <v>2348</v>
      </c>
      <c r="G58" s="27">
        <v>43.9</v>
      </c>
      <c r="H58" s="27">
        <v>280</v>
      </c>
      <c r="I58" s="27">
        <v>43.4</v>
      </c>
      <c r="J58" s="27">
        <v>313</v>
      </c>
      <c r="K58" s="27">
        <v>31.2</v>
      </c>
      <c r="L58" s="27">
        <v>143</v>
      </c>
      <c r="M58" s="27">
        <v>38.299999999999997</v>
      </c>
      <c r="N58" s="27">
        <v>25</v>
      </c>
      <c r="O58" s="27">
        <v>45.8</v>
      </c>
      <c r="P58" s="27">
        <v>8673</v>
      </c>
      <c r="Q58" s="27">
        <v>33.4</v>
      </c>
      <c r="R58" s="7">
        <v>0</v>
      </c>
      <c r="S58" s="7">
        <v>0</v>
      </c>
      <c r="T58" s="27">
        <v>43163</v>
      </c>
    </row>
    <row r="59" spans="1:20" s="2" customFormat="1" ht="17.100000000000001" customHeight="1">
      <c r="A59" s="15" t="s">
        <v>23</v>
      </c>
      <c r="B59" s="27">
        <v>59179</v>
      </c>
      <c r="C59" s="27">
        <v>53.6</v>
      </c>
      <c r="D59" s="27">
        <v>927</v>
      </c>
      <c r="E59" s="27">
        <v>33</v>
      </c>
      <c r="F59" s="27">
        <v>4453</v>
      </c>
      <c r="G59" s="27">
        <v>44.1</v>
      </c>
      <c r="H59" s="27">
        <v>501</v>
      </c>
      <c r="I59" s="27">
        <v>45</v>
      </c>
      <c r="J59" s="27">
        <v>408</v>
      </c>
      <c r="K59" s="27">
        <v>39.1</v>
      </c>
      <c r="L59" s="27">
        <v>224</v>
      </c>
      <c r="M59" s="27">
        <v>39.200000000000003</v>
      </c>
      <c r="N59" s="27">
        <v>56</v>
      </c>
      <c r="O59" s="27">
        <v>45.2</v>
      </c>
      <c r="P59" s="27">
        <v>16649</v>
      </c>
      <c r="Q59" s="27">
        <v>33</v>
      </c>
      <c r="R59" s="7">
        <v>0</v>
      </c>
      <c r="S59" s="7">
        <v>0</v>
      </c>
      <c r="T59" s="27">
        <v>82397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14434</v>
      </c>
      <c r="C65" s="28">
        <v>49.33724340175953</v>
      </c>
      <c r="D65" s="28">
        <v>558</v>
      </c>
      <c r="E65" s="28">
        <v>25.726190476190474</v>
      </c>
      <c r="F65" s="28">
        <v>2063</v>
      </c>
      <c r="G65" s="28">
        <v>38.363445378151262</v>
      </c>
      <c r="H65" s="28">
        <v>426</v>
      </c>
      <c r="I65" s="28">
        <v>40.431451612903224</v>
      </c>
      <c r="J65" s="28">
        <v>403</v>
      </c>
      <c r="K65" s="28">
        <v>30.253623188405797</v>
      </c>
      <c r="L65" s="28">
        <v>607</v>
      </c>
      <c r="M65" s="28">
        <v>37.387096774193552</v>
      </c>
      <c r="N65" s="28">
        <v>200</v>
      </c>
      <c r="O65" s="28">
        <v>2831</v>
      </c>
      <c r="P65" s="28">
        <v>1996</v>
      </c>
      <c r="Q65" s="28">
        <v>30.021276595744681</v>
      </c>
      <c r="R65" s="7">
        <v>0</v>
      </c>
      <c r="S65" s="7">
        <v>0</v>
      </c>
      <c r="T65" s="28">
        <v>20687</v>
      </c>
    </row>
    <row r="66" spans="1:20" s="2" customFormat="1" ht="17.100000000000001" customHeight="1">
      <c r="A66" s="14" t="s">
        <v>30</v>
      </c>
      <c r="B66" s="28">
        <v>10759</v>
      </c>
      <c r="C66" s="28">
        <v>51.079881656804737</v>
      </c>
      <c r="D66" s="28">
        <v>526</v>
      </c>
      <c r="E66" s="28">
        <v>32.056249999999999</v>
      </c>
      <c r="F66" s="28">
        <v>1705</v>
      </c>
      <c r="G66" s="28">
        <v>43.591836734693878</v>
      </c>
      <c r="H66" s="28">
        <v>737</v>
      </c>
      <c r="I66" s="28">
        <v>47.870860927152314</v>
      </c>
      <c r="J66" s="28">
        <v>633</v>
      </c>
      <c r="K66" s="28">
        <v>37.801152737752162</v>
      </c>
      <c r="L66" s="28">
        <v>684</v>
      </c>
      <c r="M66" s="28">
        <v>42.613168724279838</v>
      </c>
      <c r="N66" s="28">
        <v>208</v>
      </c>
      <c r="O66" s="28">
        <v>2685</v>
      </c>
      <c r="P66" s="28">
        <v>2173</v>
      </c>
      <c r="Q66" s="28">
        <v>28.738095238095237</v>
      </c>
      <c r="R66" s="7">
        <v>0</v>
      </c>
      <c r="S66" s="7">
        <v>0</v>
      </c>
      <c r="T66" s="28">
        <v>17425</v>
      </c>
    </row>
    <row r="67" spans="1:20" s="2" customFormat="1" ht="17.100000000000001" customHeight="1">
      <c r="A67" s="15" t="s">
        <v>23</v>
      </c>
      <c r="B67" s="28">
        <f>SUM(B65:B66)</f>
        <v>25193</v>
      </c>
      <c r="C67" s="28">
        <f>SUM(C65:C66)</f>
        <v>100.41712505856427</v>
      </c>
      <c r="D67" s="28">
        <f>SUM(D65:D66)</f>
        <v>1084</v>
      </c>
      <c r="E67" s="28">
        <f>SUM(E65:E66)</f>
        <v>57.782440476190473</v>
      </c>
      <c r="F67" s="28">
        <f>SUM(F65:F66)</f>
        <v>3768</v>
      </c>
      <c r="G67" s="28">
        <f>SUM(G65:G66)</f>
        <v>81.95528211284514</v>
      </c>
      <c r="H67" s="28">
        <f>SUM(H65:H66)</f>
        <v>1163</v>
      </c>
      <c r="I67" s="28">
        <f>SUM(I65:I66)</f>
        <v>88.302312540055539</v>
      </c>
      <c r="J67" s="28">
        <f>SUM(J65:J66)</f>
        <v>1036</v>
      </c>
      <c r="K67" s="28">
        <f>SUM(K65:K66)</f>
        <v>68.054775926157959</v>
      </c>
      <c r="L67" s="28">
        <f>SUM(L65:L66)</f>
        <v>1291</v>
      </c>
      <c r="M67" s="28">
        <f>SUM(M65:M66)</f>
        <v>80.000265498473397</v>
      </c>
      <c r="N67" s="28">
        <f>SUM(N65:N66)</f>
        <v>408</v>
      </c>
      <c r="O67" s="28">
        <f>SUM(O65:O66)</f>
        <v>5516</v>
      </c>
      <c r="P67" s="28">
        <f>SUM(P65:P66)</f>
        <v>4169</v>
      </c>
      <c r="Q67" s="28">
        <f>SUM(Q65:Q66)</f>
        <v>58.759371833839921</v>
      </c>
      <c r="R67" s="7">
        <f>SUM(R65:R66)</f>
        <v>0</v>
      </c>
      <c r="S67" s="7">
        <f>SUM(S65:S66)</f>
        <v>0</v>
      </c>
      <c r="T67" s="28">
        <f>SUM(T65:T66)</f>
        <v>38112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12023</v>
      </c>
      <c r="C73" s="28">
        <v>54.3</v>
      </c>
      <c r="D73" s="28">
        <v>371</v>
      </c>
      <c r="E73" s="28">
        <v>38.299999999999997</v>
      </c>
      <c r="F73" s="28">
        <v>1616</v>
      </c>
      <c r="G73" s="28">
        <v>43</v>
      </c>
      <c r="H73" s="28">
        <v>566</v>
      </c>
      <c r="I73" s="28">
        <v>42.5</v>
      </c>
      <c r="J73" s="28">
        <v>385</v>
      </c>
      <c r="K73" s="28">
        <v>43.3</v>
      </c>
      <c r="L73" s="28">
        <v>533</v>
      </c>
      <c r="M73" s="28">
        <v>40.1</v>
      </c>
      <c r="N73" s="28">
        <v>78</v>
      </c>
      <c r="O73" s="28">
        <v>41.7</v>
      </c>
      <c r="P73" s="28">
        <v>3118</v>
      </c>
      <c r="Q73" s="28">
        <v>28.3</v>
      </c>
      <c r="R73" s="7">
        <v>0</v>
      </c>
      <c r="S73" s="7">
        <v>0</v>
      </c>
      <c r="T73" s="28">
        <v>18690</v>
      </c>
    </row>
    <row r="74" spans="1:20" s="2" customFormat="1" ht="17.100000000000001" customHeight="1">
      <c r="A74" s="14" t="s">
        <v>45</v>
      </c>
      <c r="B74" s="28">
        <v>9838</v>
      </c>
      <c r="C74" s="28">
        <v>47.1</v>
      </c>
      <c r="D74" s="28">
        <v>281</v>
      </c>
      <c r="E74" s="28">
        <v>32.5</v>
      </c>
      <c r="F74" s="28">
        <v>1395</v>
      </c>
      <c r="G74" s="28">
        <v>37.799999999999997</v>
      </c>
      <c r="H74" s="28">
        <v>368</v>
      </c>
      <c r="I74" s="28">
        <v>41.7</v>
      </c>
      <c r="J74" s="28">
        <v>483</v>
      </c>
      <c r="K74" s="28">
        <v>39.1</v>
      </c>
      <c r="L74" s="28">
        <v>1297</v>
      </c>
      <c r="M74" s="28">
        <v>32</v>
      </c>
      <c r="N74" s="28">
        <v>51</v>
      </c>
      <c r="O74" s="28">
        <v>41.1</v>
      </c>
      <c r="P74" s="28">
        <v>3419</v>
      </c>
      <c r="Q74" s="28">
        <v>26.8</v>
      </c>
      <c r="R74" s="7">
        <v>0</v>
      </c>
      <c r="S74" s="7">
        <v>0</v>
      </c>
      <c r="T74" s="28">
        <v>17132</v>
      </c>
    </row>
    <row r="75" spans="1:20" s="2" customFormat="1" ht="17.100000000000001" customHeight="1">
      <c r="A75" s="15" t="s">
        <v>23</v>
      </c>
      <c r="B75" s="28">
        <v>21861</v>
      </c>
      <c r="C75" s="28">
        <v>50.7</v>
      </c>
      <c r="D75" s="28">
        <v>652</v>
      </c>
      <c r="E75" s="28">
        <v>35.4</v>
      </c>
      <c r="F75" s="28">
        <v>3011</v>
      </c>
      <c r="G75" s="28">
        <v>40.4</v>
      </c>
      <c r="H75" s="28">
        <v>934</v>
      </c>
      <c r="I75" s="28">
        <v>42.1</v>
      </c>
      <c r="J75" s="28">
        <v>868</v>
      </c>
      <c r="K75" s="28">
        <v>41.2</v>
      </c>
      <c r="L75" s="28">
        <v>1830</v>
      </c>
      <c r="M75" s="28">
        <v>36</v>
      </c>
      <c r="N75" s="28">
        <v>129</v>
      </c>
      <c r="O75" s="28">
        <v>41.4</v>
      </c>
      <c r="P75" s="28">
        <v>6537</v>
      </c>
      <c r="Q75" s="28">
        <v>27.6</v>
      </c>
      <c r="R75" s="7">
        <v>0</v>
      </c>
      <c r="S75" s="7">
        <v>0</v>
      </c>
      <c r="T75" s="28">
        <v>35822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2022-08-11T03:57:20Z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