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67" i="1" l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<sst xmlns="http://schemas.openxmlformats.org/spreadsheetml/2006/main" count="346" uniqueCount="59">
  <si>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</si>
  <si>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</si>
  <si>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</si>
  <si>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</si>
  <si>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</si>
  <si>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</si>
  <si>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</si>
  <si>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</si>
  <si>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</si>
  <si>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</si>
  <si>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</si>
  <si>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</si>
  <si>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</si>
  <si>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</si>
  <si>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</si>
  <si>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</si>
  <si>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</si>
  <si>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</si>
  <si>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</si>
  <si>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</si>
  <si>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</si>
  <si>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</si>
  <si>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</si>
  <si>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</si>
  <si>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</si>
  <si>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</si>
  <si>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</si>
  <si>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</si>
  <si>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</si>
  <si>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</si>
  <si>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</si>
  <si>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</si>
  <si>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</si>
  <si>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</si>
  <si>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</si>
  <si>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</si>
  <si>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</si>
  <si>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</si>
  <si>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</si>
  <si>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</si>
  <si>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</si>
  <si>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</si>
  <si>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</si>
  <si>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</si>
  <si>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</si>
  <si>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</si>
  <si>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</si>
  <si>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</si>
  <si>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</si>
  <si>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日期：2022年8月6日</t>
    <phoneticPr fontId="5" type="noConversion"/>
  </si>
  <si>
    <t>G107中堂江南桥路段日交通量调查表(2022年8月6日)</t>
    <phoneticPr fontId="5" type="noConversion"/>
  </si>
  <si>
    <t>G107东城牛山路段日交通量调查表(2022年8月6日)</t>
    <phoneticPr fontId="5" type="noConversion"/>
  </si>
  <si>
    <t>G107大岭山杨屋路段日交通量调查表(2022年8月6日)</t>
    <phoneticPr fontId="5" type="noConversion"/>
  </si>
  <si>
    <t>G220塘厦莲湖路段日交通量调查表(2022年8月6日)</t>
    <phoneticPr fontId="5" type="noConversion"/>
  </si>
  <si>
    <t>S122长安沙头路段日交通量调查表(2022年8月6日)</t>
    <phoneticPr fontId="5" type="noConversion"/>
  </si>
  <si>
    <t>S120茶山京山路段日交通量调查表(2022年8月6日)</t>
    <phoneticPr fontId="5" type="noConversion"/>
  </si>
  <si>
    <t>S256厚街寮厦路段日交通量调查表(2022年8月6日)</t>
    <phoneticPr fontId="5" type="noConversion"/>
  </si>
  <si>
    <t>S357黄江新市路段日交通量调查表(2022年8月6日)</t>
    <phoneticPr fontId="5" type="noConversion"/>
  </si>
  <si>
    <t>S359凤岗官井头路段日交通量调查表(2022年8月6日)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</si>
</sst>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2" zoomScale="85" zoomScaleNormal="85" workbookViewId="0">
      <selection activeCell="AB69" sqref="AB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2" t="s">
        <v>4</v>
      </c>
      <c r="B6" s="52"/>
      <c r="C6" s="52"/>
      <c r="D6" s="52"/>
      <c r="E6" s="54"/>
      <c r="F6" s="54"/>
      <c r="G6" s="54"/>
      <c r="H6" s="54"/>
      <c r="I6" s="54"/>
      <c r="J6" s="29" t="s">
        <v>5</v>
      </c>
      <c r="K6" s="52"/>
      <c r="L6" s="52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16937</v>
      </c>
      <c r="C9" s="28">
        <v>59.7</v>
      </c>
      <c r="D9" s="28">
        <v>353</v>
      </c>
      <c r="E9" s="28">
        <v>44.6</v>
      </c>
      <c r="F9" s="28">
        <v>2180</v>
      </c>
      <c r="G9" s="28">
        <v>49.6</v>
      </c>
      <c r="H9" s="28">
        <v>537</v>
      </c>
      <c r="I9" s="28">
        <v>47.5</v>
      </c>
      <c r="J9" s="28">
        <v>496</v>
      </c>
      <c r="K9" s="28">
        <v>48.2</v>
      </c>
      <c r="L9" s="28">
        <v>496</v>
      </c>
      <c r="M9" s="28">
        <v>43.3</v>
      </c>
      <c r="N9" s="28">
        <v>408</v>
      </c>
      <c r="O9" s="28">
        <v>45.4</v>
      </c>
      <c r="P9" s="28">
        <v>7900</v>
      </c>
      <c r="Q9" s="28">
        <v>38.9</v>
      </c>
      <c r="R9" s="8">
        <v>0</v>
      </c>
      <c r="S9" s="7">
        <v>0</v>
      </c>
      <c r="T9" s="28">
        <v>29307</v>
      </c>
    </row>
    <row r="10" spans="1:20" s="2" customFormat="1" ht="17.100000000000001" customHeight="1">
      <c r="A10" s="7" t="s">
        <v>22</v>
      </c>
      <c r="B10" s="28">
        <v>16025</v>
      </c>
      <c r="C10" s="28">
        <v>52.9</v>
      </c>
      <c r="D10" s="28">
        <v>357</v>
      </c>
      <c r="E10" s="28">
        <v>49.8</v>
      </c>
      <c r="F10" s="28">
        <v>2181</v>
      </c>
      <c r="G10" s="28">
        <v>45.1</v>
      </c>
      <c r="H10" s="28">
        <v>455</v>
      </c>
      <c r="I10" s="28">
        <v>43.2</v>
      </c>
      <c r="J10" s="28">
        <v>408</v>
      </c>
      <c r="K10" s="28">
        <v>42.5</v>
      </c>
      <c r="L10" s="28">
        <v>434</v>
      </c>
      <c r="M10" s="28">
        <v>39.299999999999997</v>
      </c>
      <c r="N10" s="28">
        <v>138</v>
      </c>
      <c r="O10" s="28">
        <v>47</v>
      </c>
      <c r="P10" s="28">
        <v>6233</v>
      </c>
      <c r="Q10" s="28">
        <v>35.200000000000003</v>
      </c>
      <c r="R10" s="8">
        <v>0</v>
      </c>
      <c r="S10" s="7">
        <v>0</v>
      </c>
      <c r="T10" s="28">
        <v>26231</v>
      </c>
    </row>
    <row r="11" spans="1:20" s="2" customFormat="1" ht="17.100000000000001" customHeight="1">
      <c r="A11" s="9" t="s">
        <v>23</v>
      </c>
      <c r="B11" s="28">
        <v>32962</v>
      </c>
      <c r="C11" s="28">
        <v>56.3</v>
      </c>
      <c r="D11" s="28">
        <v>710</v>
      </c>
      <c r="E11" s="28">
        <v>47.2</v>
      </c>
      <c r="F11" s="28">
        <v>4361</v>
      </c>
      <c r="G11" s="28">
        <v>47.4</v>
      </c>
      <c r="H11" s="28">
        <v>992</v>
      </c>
      <c r="I11" s="28">
        <v>45.4</v>
      </c>
      <c r="J11" s="28">
        <v>904</v>
      </c>
      <c r="K11" s="28">
        <v>45.4</v>
      </c>
      <c r="L11" s="28">
        <v>930</v>
      </c>
      <c r="M11" s="28">
        <v>41.3</v>
      </c>
      <c r="N11" s="28">
        <v>546</v>
      </c>
      <c r="O11" s="28">
        <v>46.2</v>
      </c>
      <c r="P11" s="28">
        <v>14133</v>
      </c>
      <c r="Q11" s="28">
        <v>37</v>
      </c>
      <c r="R11" s="8">
        <v>0</v>
      </c>
      <c r="S11" s="7">
        <v>0</v>
      </c>
      <c r="T11" s="28">
        <v>55538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31395</v>
      </c>
      <c r="C17" s="28">
        <v>56.1</v>
      </c>
      <c r="D17" s="28">
        <v>293</v>
      </c>
      <c r="E17" s="28">
        <v>45.9</v>
      </c>
      <c r="F17" s="28">
        <v>6016</v>
      </c>
      <c r="G17" s="28">
        <v>47.7</v>
      </c>
      <c r="H17" s="28">
        <v>1145</v>
      </c>
      <c r="I17" s="28">
        <v>44.4</v>
      </c>
      <c r="J17" s="28">
        <v>1315</v>
      </c>
      <c r="K17" s="28">
        <v>47.8</v>
      </c>
      <c r="L17" s="28">
        <v>2191</v>
      </c>
      <c r="M17" s="28">
        <v>43.3</v>
      </c>
      <c r="N17" s="28">
        <v>1513</v>
      </c>
      <c r="O17" s="28">
        <v>43.5</v>
      </c>
      <c r="P17" s="28">
        <v>3476</v>
      </c>
      <c r="Q17" s="28">
        <v>26.8</v>
      </c>
      <c r="R17" s="8">
        <v>0</v>
      </c>
      <c r="S17" s="7">
        <v>0</v>
      </c>
      <c r="T17" s="28">
        <v>47344</v>
      </c>
    </row>
    <row r="18" spans="1:20" s="2" customFormat="1" ht="17.100000000000001" customHeight="1">
      <c r="A18" s="7" t="s">
        <v>22</v>
      </c>
      <c r="B18" s="28">
        <v>30430</v>
      </c>
      <c r="C18" s="28">
        <v>52.6</v>
      </c>
      <c r="D18" s="28">
        <v>305</v>
      </c>
      <c r="E18" s="28">
        <v>56.5</v>
      </c>
      <c r="F18" s="28">
        <v>4363</v>
      </c>
      <c r="G18" s="28">
        <v>47.6</v>
      </c>
      <c r="H18" s="28">
        <v>2211</v>
      </c>
      <c r="I18" s="28">
        <v>47.5</v>
      </c>
      <c r="J18" s="28">
        <v>2109</v>
      </c>
      <c r="K18" s="28">
        <v>49.2</v>
      </c>
      <c r="L18" s="28">
        <v>3549</v>
      </c>
      <c r="M18" s="28">
        <v>40.6</v>
      </c>
      <c r="N18" s="28">
        <v>689</v>
      </c>
      <c r="O18" s="28">
        <v>47.4</v>
      </c>
      <c r="P18" s="28">
        <v>3716</v>
      </c>
      <c r="Q18" s="28">
        <v>29.6</v>
      </c>
      <c r="R18" s="8">
        <v>0</v>
      </c>
      <c r="S18" s="7">
        <v>0</v>
      </c>
      <c r="T18" s="28">
        <v>47372</v>
      </c>
    </row>
    <row r="19" spans="1:20" s="2" customFormat="1" ht="17.100000000000001" customHeight="1">
      <c r="A19" s="9" t="s">
        <v>23</v>
      </c>
      <c r="B19" s="28">
        <v>61825</v>
      </c>
      <c r="C19" s="28">
        <v>54.4</v>
      </c>
      <c r="D19" s="28">
        <v>598</v>
      </c>
      <c r="E19" s="28">
        <v>51.2</v>
      </c>
      <c r="F19" s="28">
        <v>10379</v>
      </c>
      <c r="G19" s="28">
        <v>47.7</v>
      </c>
      <c r="H19" s="28">
        <v>3356</v>
      </c>
      <c r="I19" s="28">
        <v>46</v>
      </c>
      <c r="J19" s="28">
        <v>3424</v>
      </c>
      <c r="K19" s="28">
        <v>48.5</v>
      </c>
      <c r="L19" s="28">
        <v>5740</v>
      </c>
      <c r="M19" s="28">
        <v>42</v>
      </c>
      <c r="N19" s="28">
        <v>2202</v>
      </c>
      <c r="O19" s="28">
        <v>45.5</v>
      </c>
      <c r="P19" s="28">
        <v>7192</v>
      </c>
      <c r="Q19" s="28">
        <v>28.2</v>
      </c>
      <c r="R19" s="8">
        <v>0</v>
      </c>
      <c r="S19" s="7">
        <v>0</v>
      </c>
      <c r="T19" s="28">
        <v>94716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54750</v>
      </c>
      <c r="C25" s="28">
        <v>58.4</v>
      </c>
      <c r="D25" s="28">
        <v>725</v>
      </c>
      <c r="E25" s="28">
        <v>53.3</v>
      </c>
      <c r="F25" s="28">
        <v>6697</v>
      </c>
      <c r="G25" s="28">
        <v>52.1</v>
      </c>
      <c r="H25" s="28">
        <v>2666</v>
      </c>
      <c r="I25" s="28">
        <v>50.9</v>
      </c>
      <c r="J25" s="28">
        <v>2317</v>
      </c>
      <c r="K25" s="28">
        <v>52.5</v>
      </c>
      <c r="L25" s="28">
        <v>1848</v>
      </c>
      <c r="M25" s="28">
        <v>44.9</v>
      </c>
      <c r="N25" s="28">
        <v>1281</v>
      </c>
      <c r="O25" s="28">
        <v>45.6</v>
      </c>
      <c r="P25" s="28">
        <v>6652</v>
      </c>
      <c r="Q25" s="28">
        <v>32.6</v>
      </c>
      <c r="R25" s="7">
        <v>0</v>
      </c>
      <c r="S25" s="7">
        <v>0</v>
      </c>
      <c r="T25" s="28">
        <v>76936</v>
      </c>
    </row>
    <row r="26" spans="1:20" s="2" customFormat="1" ht="17.100000000000001" customHeight="1">
      <c r="A26" s="7" t="s">
        <v>22</v>
      </c>
      <c r="B26" s="28">
        <v>53830</v>
      </c>
      <c r="C26" s="28">
        <v>52.5</v>
      </c>
      <c r="D26" s="28">
        <v>562</v>
      </c>
      <c r="E26" s="28">
        <v>47.1</v>
      </c>
      <c r="F26" s="28">
        <v>8115</v>
      </c>
      <c r="G26" s="28">
        <v>44.7</v>
      </c>
      <c r="H26" s="28">
        <v>1931</v>
      </c>
      <c r="I26" s="28">
        <v>43.6</v>
      </c>
      <c r="J26" s="28">
        <v>1952</v>
      </c>
      <c r="K26" s="28">
        <v>44</v>
      </c>
      <c r="L26" s="28">
        <v>1979</v>
      </c>
      <c r="M26" s="28">
        <v>40.299999999999997</v>
      </c>
      <c r="N26" s="28">
        <v>1424</v>
      </c>
      <c r="O26" s="28">
        <v>47.5</v>
      </c>
      <c r="P26" s="28">
        <v>7747</v>
      </c>
      <c r="Q26" s="28">
        <v>28.2</v>
      </c>
      <c r="R26" s="7">
        <v>0</v>
      </c>
      <c r="S26" s="7">
        <v>0</v>
      </c>
      <c r="T26" s="28">
        <v>77540</v>
      </c>
    </row>
    <row r="27" spans="1:20" s="2" customFormat="1" ht="17.100000000000001" customHeight="1">
      <c r="A27" s="9" t="s">
        <v>23</v>
      </c>
      <c r="B27" s="28">
        <v>108580</v>
      </c>
      <c r="C27" s="28">
        <v>55.5</v>
      </c>
      <c r="D27" s="28">
        <v>1287</v>
      </c>
      <c r="E27" s="28">
        <v>50.2</v>
      </c>
      <c r="F27" s="28">
        <v>14812</v>
      </c>
      <c r="G27" s="28">
        <v>48.4</v>
      </c>
      <c r="H27" s="28">
        <v>4597</v>
      </c>
      <c r="I27" s="28">
        <v>47.3</v>
      </c>
      <c r="J27" s="28">
        <v>4269</v>
      </c>
      <c r="K27" s="28">
        <v>48.3</v>
      </c>
      <c r="L27" s="28">
        <v>3827</v>
      </c>
      <c r="M27" s="28">
        <v>42.6</v>
      </c>
      <c r="N27" s="28">
        <v>2705</v>
      </c>
      <c r="O27" s="28">
        <v>46.5</v>
      </c>
      <c r="P27" s="28">
        <v>14399</v>
      </c>
      <c r="Q27" s="28">
        <v>30.4</v>
      </c>
      <c r="R27" s="7">
        <v>0</v>
      </c>
      <c r="S27" s="7">
        <v>0</v>
      </c>
      <c r="T27" s="28">
        <v>154476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20604</v>
      </c>
      <c r="C33" s="28">
        <v>51.9</v>
      </c>
      <c r="D33" s="28">
        <v>184</v>
      </c>
      <c r="E33" s="28">
        <v>46.9</v>
      </c>
      <c r="F33" s="28">
        <v>3213</v>
      </c>
      <c r="G33" s="28">
        <v>43.5</v>
      </c>
      <c r="H33" s="28">
        <v>1262</v>
      </c>
      <c r="I33" s="28">
        <v>45</v>
      </c>
      <c r="J33" s="28">
        <v>2016</v>
      </c>
      <c r="K33" s="28">
        <v>49.2</v>
      </c>
      <c r="L33" s="28">
        <v>1565</v>
      </c>
      <c r="M33" s="28">
        <v>38.5</v>
      </c>
      <c r="N33" s="28">
        <v>1360</v>
      </c>
      <c r="O33" s="28">
        <v>43.5</v>
      </c>
      <c r="P33" s="28">
        <v>3024</v>
      </c>
      <c r="Q33" s="28">
        <v>28.6</v>
      </c>
      <c r="R33" s="7">
        <v>0</v>
      </c>
      <c r="S33" s="7">
        <v>0</v>
      </c>
      <c r="T33" s="28">
        <v>33228</v>
      </c>
    </row>
    <row r="34" spans="1:20" s="2" customFormat="1" ht="17.100000000000001" customHeight="1">
      <c r="A34" s="7" t="s">
        <v>30</v>
      </c>
      <c r="B34" s="28">
        <v>20055</v>
      </c>
      <c r="C34" s="28">
        <v>59.4</v>
      </c>
      <c r="D34" s="28">
        <v>204</v>
      </c>
      <c r="E34" s="28">
        <v>52.1</v>
      </c>
      <c r="F34" s="28">
        <v>4117</v>
      </c>
      <c r="G34" s="28">
        <v>51.8</v>
      </c>
      <c r="H34" s="28">
        <v>1188</v>
      </c>
      <c r="I34" s="28">
        <v>50</v>
      </c>
      <c r="J34" s="28">
        <v>2025</v>
      </c>
      <c r="K34" s="28">
        <v>54.5</v>
      </c>
      <c r="L34" s="28">
        <v>969</v>
      </c>
      <c r="M34" s="28">
        <v>47.1</v>
      </c>
      <c r="N34" s="28">
        <v>1542</v>
      </c>
      <c r="O34" s="28">
        <v>48.1</v>
      </c>
      <c r="P34" s="28">
        <v>3391</v>
      </c>
      <c r="Q34" s="28">
        <v>31.8</v>
      </c>
      <c r="R34" s="7">
        <v>0</v>
      </c>
      <c r="S34" s="7">
        <v>0</v>
      </c>
      <c r="T34" s="28">
        <v>33491</v>
      </c>
    </row>
    <row r="35" spans="1:20" s="2" customFormat="1" ht="17.100000000000001" customHeight="1">
      <c r="A35" s="9" t="s">
        <v>23</v>
      </c>
      <c r="B35" s="28">
        <v>40659</v>
      </c>
      <c r="C35" s="28">
        <v>55.6</v>
      </c>
      <c r="D35" s="28">
        <v>388</v>
      </c>
      <c r="E35" s="28">
        <v>49.5</v>
      </c>
      <c r="F35" s="28">
        <v>7330</v>
      </c>
      <c r="G35" s="28">
        <v>47.6</v>
      </c>
      <c r="H35" s="28">
        <v>2450</v>
      </c>
      <c r="I35" s="28">
        <v>47.5</v>
      </c>
      <c r="J35" s="28">
        <v>4041</v>
      </c>
      <c r="K35" s="28">
        <v>51.9</v>
      </c>
      <c r="L35" s="28">
        <v>2534</v>
      </c>
      <c r="M35" s="28">
        <v>42.8</v>
      </c>
      <c r="N35" s="28">
        <v>2902</v>
      </c>
      <c r="O35" s="28">
        <v>45.8</v>
      </c>
      <c r="P35" s="28">
        <v>6415</v>
      </c>
      <c r="Q35" s="28">
        <v>30.2</v>
      </c>
      <c r="R35" s="7">
        <v>0</v>
      </c>
      <c r="S35" s="7">
        <v>0</v>
      </c>
      <c r="T35" s="28">
        <v>66719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31</v>
      </c>
      <c r="B38" s="52"/>
      <c r="C38" s="52"/>
      <c r="D38" s="52"/>
      <c r="E38" s="54"/>
      <c r="F38" s="54"/>
      <c r="G38" s="54"/>
      <c r="H38" s="54"/>
      <c r="I38" s="54"/>
      <c r="J38" s="29" t="s">
        <v>32</v>
      </c>
      <c r="K38" s="52"/>
      <c r="L38" s="52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25902</v>
      </c>
      <c r="C41" s="28">
        <v>52.9</v>
      </c>
      <c r="D41" s="28">
        <v>186</v>
      </c>
      <c r="E41" s="28">
        <v>37.700000000000003</v>
      </c>
      <c r="F41" s="28">
        <v>3275</v>
      </c>
      <c r="G41" s="28">
        <v>47.9</v>
      </c>
      <c r="H41" s="28">
        <v>737</v>
      </c>
      <c r="I41" s="28">
        <v>46.1</v>
      </c>
      <c r="J41" s="28">
        <v>819</v>
      </c>
      <c r="K41" s="28">
        <v>43.8</v>
      </c>
      <c r="L41" s="28">
        <v>573</v>
      </c>
      <c r="M41" s="28">
        <v>36.1</v>
      </c>
      <c r="N41" s="28">
        <v>319</v>
      </c>
      <c r="O41" s="28">
        <v>43.3</v>
      </c>
      <c r="P41" s="28">
        <v>8385</v>
      </c>
      <c r="Q41" s="28">
        <v>32.5</v>
      </c>
      <c r="R41" s="7">
        <v>0</v>
      </c>
      <c r="S41" s="7">
        <v>0</v>
      </c>
      <c r="T41" s="28">
        <v>40196</v>
      </c>
    </row>
    <row r="42" spans="1:20" s="2" customFormat="1" ht="17.100000000000001" customHeight="1">
      <c r="A42" s="7" t="s">
        <v>30</v>
      </c>
      <c r="B42" s="28">
        <v>23981</v>
      </c>
      <c r="C42" s="28">
        <v>55.9</v>
      </c>
      <c r="D42" s="28">
        <v>328</v>
      </c>
      <c r="E42" s="28">
        <v>41</v>
      </c>
      <c r="F42" s="28">
        <v>3069</v>
      </c>
      <c r="G42" s="28">
        <v>50</v>
      </c>
      <c r="H42" s="28">
        <v>670</v>
      </c>
      <c r="I42" s="28">
        <v>46.8</v>
      </c>
      <c r="J42" s="28">
        <v>647</v>
      </c>
      <c r="K42" s="28">
        <v>49.2</v>
      </c>
      <c r="L42" s="28">
        <v>338</v>
      </c>
      <c r="M42" s="28">
        <v>42.5</v>
      </c>
      <c r="N42" s="28">
        <v>549</v>
      </c>
      <c r="O42" s="28">
        <v>46.4</v>
      </c>
      <c r="P42" s="28">
        <v>4522</v>
      </c>
      <c r="Q42" s="28">
        <v>32.1</v>
      </c>
      <c r="R42" s="7">
        <v>0</v>
      </c>
      <c r="S42" s="7">
        <v>0</v>
      </c>
      <c r="T42" s="28">
        <v>34104</v>
      </c>
    </row>
    <row r="43" spans="1:20" s="2" customFormat="1" ht="17.100000000000001" customHeight="1">
      <c r="A43" s="9" t="s">
        <v>23</v>
      </c>
      <c r="B43" s="28">
        <v>49883</v>
      </c>
      <c r="C43" s="28">
        <v>54.4</v>
      </c>
      <c r="D43" s="28">
        <v>514</v>
      </c>
      <c r="E43" s="28">
        <v>39.4</v>
      </c>
      <c r="F43" s="28">
        <v>6344</v>
      </c>
      <c r="G43" s="28">
        <v>49</v>
      </c>
      <c r="H43" s="28">
        <v>1407</v>
      </c>
      <c r="I43" s="28">
        <v>46.5</v>
      </c>
      <c r="J43" s="28">
        <v>1466</v>
      </c>
      <c r="K43" s="28">
        <v>46.5</v>
      </c>
      <c r="L43" s="28">
        <v>911</v>
      </c>
      <c r="M43" s="28">
        <v>39.299999999999997</v>
      </c>
      <c r="N43" s="28">
        <v>868</v>
      </c>
      <c r="O43" s="28">
        <v>44.8</v>
      </c>
      <c r="P43" s="28">
        <v>12907</v>
      </c>
      <c r="Q43" s="28">
        <v>32.299999999999997</v>
      </c>
      <c r="R43" s="7">
        <v>0</v>
      </c>
      <c r="S43" s="7">
        <v>0</v>
      </c>
      <c r="T43" s="28">
        <v>74300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33</v>
      </c>
      <c r="B46" s="40"/>
      <c r="C46" s="40"/>
      <c r="D46" s="40"/>
      <c r="E46" s="46"/>
      <c r="F46" s="46"/>
      <c r="G46" s="46"/>
      <c r="H46" s="46"/>
      <c r="I46" s="46"/>
      <c r="J46" s="40" t="s">
        <v>34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12756</v>
      </c>
      <c r="C49" s="27">
        <v>58.6</v>
      </c>
      <c r="D49" s="27">
        <v>282</v>
      </c>
      <c r="E49" s="27">
        <v>50.4</v>
      </c>
      <c r="F49" s="27">
        <v>1403</v>
      </c>
      <c r="G49" s="27">
        <v>48.3</v>
      </c>
      <c r="H49" s="27">
        <v>360</v>
      </c>
      <c r="I49" s="27">
        <v>46.1</v>
      </c>
      <c r="J49" s="27">
        <v>209</v>
      </c>
      <c r="K49" s="27">
        <v>48.2</v>
      </c>
      <c r="L49" s="27">
        <v>166</v>
      </c>
      <c r="M49" s="27">
        <v>42.9</v>
      </c>
      <c r="N49" s="27">
        <v>56</v>
      </c>
      <c r="O49" s="27">
        <v>43.2</v>
      </c>
      <c r="P49" s="27">
        <v>2914</v>
      </c>
      <c r="Q49" s="27">
        <v>36</v>
      </c>
      <c r="R49" s="7">
        <v>0</v>
      </c>
      <c r="S49" s="7">
        <v>0</v>
      </c>
      <c r="T49" s="27">
        <v>18146</v>
      </c>
    </row>
    <row r="50" spans="1:20" s="2" customFormat="1" ht="17.100000000000001" customHeight="1">
      <c r="A50" s="7" t="s">
        <v>22</v>
      </c>
      <c r="B50" s="27">
        <v>14968</v>
      </c>
      <c r="C50" s="27">
        <v>59.8</v>
      </c>
      <c r="D50" s="27">
        <v>145</v>
      </c>
      <c r="E50" s="27">
        <v>47.1</v>
      </c>
      <c r="F50" s="27">
        <v>1456</v>
      </c>
      <c r="G50" s="27">
        <v>50.2</v>
      </c>
      <c r="H50" s="27">
        <v>600</v>
      </c>
      <c r="I50" s="27">
        <v>49.7</v>
      </c>
      <c r="J50" s="27">
        <v>328</v>
      </c>
      <c r="K50" s="27">
        <v>48.9</v>
      </c>
      <c r="L50" s="27">
        <v>170</v>
      </c>
      <c r="M50" s="27">
        <v>42.1</v>
      </c>
      <c r="N50" s="27">
        <v>60</v>
      </c>
      <c r="O50" s="27">
        <v>42.3</v>
      </c>
      <c r="P50" s="27">
        <v>1499</v>
      </c>
      <c r="Q50" s="27">
        <v>35.700000000000003</v>
      </c>
      <c r="R50" s="7">
        <v>0</v>
      </c>
      <c r="S50" s="7">
        <v>0</v>
      </c>
      <c r="T50" s="27">
        <v>19226</v>
      </c>
    </row>
    <row r="51" spans="1:20" s="2" customFormat="1" ht="17.100000000000001" customHeight="1">
      <c r="A51" s="9" t="s">
        <v>23</v>
      </c>
      <c r="B51" s="27">
        <v>27724</v>
      </c>
      <c r="C51" s="27">
        <v>59.2</v>
      </c>
      <c r="D51" s="27">
        <v>427</v>
      </c>
      <c r="E51" s="27">
        <v>48.8</v>
      </c>
      <c r="F51" s="27">
        <v>2859</v>
      </c>
      <c r="G51" s="27">
        <v>49.3</v>
      </c>
      <c r="H51" s="27">
        <v>960</v>
      </c>
      <c r="I51" s="27">
        <v>47.9</v>
      </c>
      <c r="J51" s="27">
        <v>537</v>
      </c>
      <c r="K51" s="27">
        <v>48.5</v>
      </c>
      <c r="L51" s="27">
        <v>336</v>
      </c>
      <c r="M51" s="27">
        <v>42.5</v>
      </c>
      <c r="N51" s="27">
        <v>116</v>
      </c>
      <c r="O51" s="27">
        <v>42.8</v>
      </c>
      <c r="P51" s="27">
        <v>4413</v>
      </c>
      <c r="Q51" s="27">
        <v>35.9</v>
      </c>
      <c r="R51" s="7">
        <v>0</v>
      </c>
      <c r="S51" s="7">
        <v>0</v>
      </c>
      <c r="T51" s="27">
        <v>37372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35</v>
      </c>
      <c r="B54" s="40"/>
      <c r="C54" s="40"/>
      <c r="D54" s="40"/>
      <c r="E54" s="46"/>
      <c r="F54" s="46"/>
      <c r="G54" s="46"/>
      <c r="H54" s="46"/>
      <c r="I54" s="46"/>
      <c r="J54" s="40" t="s">
        <v>36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27">
        <v>28990</v>
      </c>
      <c r="C57" s="27">
        <v>52.3</v>
      </c>
      <c r="D57" s="27">
        <v>539</v>
      </c>
      <c r="E57" s="27">
        <v>38.299999999999997</v>
      </c>
      <c r="F57" s="27">
        <v>3121</v>
      </c>
      <c r="G57" s="27">
        <v>42.9</v>
      </c>
      <c r="H57" s="27">
        <v>253</v>
      </c>
      <c r="I57" s="27">
        <v>48</v>
      </c>
      <c r="J57" s="27">
        <v>130</v>
      </c>
      <c r="K57" s="27">
        <v>47.1</v>
      </c>
      <c r="L57" s="27">
        <v>92</v>
      </c>
      <c r="M57" s="27">
        <v>40.700000000000003</v>
      </c>
      <c r="N57" s="27">
        <v>31</v>
      </c>
      <c r="O57" s="27">
        <v>47.3</v>
      </c>
      <c r="P57" s="27">
        <v>9506</v>
      </c>
      <c r="Q57" s="27">
        <v>31.2</v>
      </c>
      <c r="R57" s="7">
        <v>0</v>
      </c>
      <c r="S57" s="7">
        <v>0</v>
      </c>
      <c r="T57" s="27">
        <v>42662</v>
      </c>
    </row>
    <row r="58" spans="1:20" s="2" customFormat="1" ht="17.100000000000001" customHeight="1">
      <c r="A58" s="14" t="s">
        <v>38</v>
      </c>
      <c r="B58" s="27">
        <v>31529</v>
      </c>
      <c r="C58" s="27">
        <v>56.5</v>
      </c>
      <c r="D58" s="27">
        <v>283</v>
      </c>
      <c r="E58" s="27">
        <v>29.2</v>
      </c>
      <c r="F58" s="27">
        <v>3279</v>
      </c>
      <c r="G58" s="27">
        <v>46.4</v>
      </c>
      <c r="H58" s="27">
        <v>348</v>
      </c>
      <c r="I58" s="27">
        <v>46.4</v>
      </c>
      <c r="J58" s="27">
        <v>385</v>
      </c>
      <c r="K58" s="27">
        <v>33</v>
      </c>
      <c r="L58" s="27">
        <v>116</v>
      </c>
      <c r="M58" s="27">
        <v>43.5</v>
      </c>
      <c r="N58" s="27">
        <v>13</v>
      </c>
      <c r="O58" s="27">
        <v>43.9</v>
      </c>
      <c r="P58" s="27">
        <v>8402</v>
      </c>
      <c r="Q58" s="27">
        <v>33.4</v>
      </c>
      <c r="R58" s="7">
        <v>0</v>
      </c>
      <c r="S58" s="7">
        <v>0</v>
      </c>
      <c r="T58" s="27">
        <v>44355</v>
      </c>
    </row>
    <row r="59" spans="1:20" s="2" customFormat="1" ht="17.100000000000001" customHeight="1">
      <c r="A59" s="15" t="s">
        <v>23</v>
      </c>
      <c r="B59" s="27">
        <v>60519</v>
      </c>
      <c r="C59" s="27">
        <v>54.4</v>
      </c>
      <c r="D59" s="27">
        <v>822</v>
      </c>
      <c r="E59" s="27">
        <v>33.799999999999997</v>
      </c>
      <c r="F59" s="27">
        <v>6400</v>
      </c>
      <c r="G59" s="27">
        <v>44.6</v>
      </c>
      <c r="H59" s="27">
        <v>601</v>
      </c>
      <c r="I59" s="27">
        <v>47.2</v>
      </c>
      <c r="J59" s="27">
        <v>515</v>
      </c>
      <c r="K59" s="27">
        <v>40</v>
      </c>
      <c r="L59" s="27">
        <v>208</v>
      </c>
      <c r="M59" s="27">
        <v>42.1</v>
      </c>
      <c r="N59" s="27">
        <v>44</v>
      </c>
      <c r="O59" s="27">
        <v>45.6</v>
      </c>
      <c r="P59" s="27">
        <v>17908</v>
      </c>
      <c r="Q59" s="27">
        <v>32.299999999999997</v>
      </c>
      <c r="R59" s="7">
        <v>0</v>
      </c>
      <c r="S59" s="7">
        <v>0</v>
      </c>
      <c r="T59" s="27">
        <v>87017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39</v>
      </c>
      <c r="B62" s="36"/>
      <c r="C62" s="36"/>
      <c r="D62" s="36"/>
      <c r="E62" s="37"/>
      <c r="F62" s="37"/>
      <c r="G62" s="37"/>
      <c r="H62" s="37"/>
      <c r="I62" s="37"/>
      <c r="J62" s="36" t="s">
        <v>40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8204</v>
      </c>
      <c r="C65" s="28">
        <v>57.065769805680119</v>
      </c>
      <c r="D65" s="28">
        <v>510</v>
      </c>
      <c r="E65" s="28">
        <v>32.706451612903223</v>
      </c>
      <c r="F65" s="28">
        <v>1620</v>
      </c>
      <c r="G65" s="28">
        <v>46.339449541284402</v>
      </c>
      <c r="H65" s="28">
        <v>397</v>
      </c>
      <c r="I65" s="28">
        <v>45.104803493449779</v>
      </c>
      <c r="J65" s="28">
        <v>749</v>
      </c>
      <c r="K65" s="28">
        <v>41.347607052896727</v>
      </c>
      <c r="L65" s="28">
        <v>482</v>
      </c>
      <c r="M65" s="28">
        <v>44.904761904761905</v>
      </c>
      <c r="N65" s="28">
        <v>678</v>
      </c>
      <c r="O65" s="28">
        <v>6559</v>
      </c>
      <c r="P65" s="28">
        <v>1913</v>
      </c>
      <c r="Q65" s="28">
        <v>33.820189274447948</v>
      </c>
      <c r="R65" s="7">
        <v>0</v>
      </c>
      <c r="S65" s="7">
        <v>0</v>
      </c>
      <c r="T65" s="28">
        <v>14553</v>
      </c>
    </row>
    <row r="66" spans="1:20" s="2" customFormat="1" ht="17.100000000000001" customHeight="1">
      <c r="A66" s="14" t="s">
        <v>30</v>
      </c>
      <c r="B66" s="28">
        <v>8968</v>
      </c>
      <c r="C66" s="28">
        <v>56.720229555236727</v>
      </c>
      <c r="D66" s="28">
        <v>534</v>
      </c>
      <c r="E66" s="28">
        <v>31.713414634146343</v>
      </c>
      <c r="F66" s="28">
        <v>1478</v>
      </c>
      <c r="G66" s="28">
        <v>49.098434004474271</v>
      </c>
      <c r="H66" s="28">
        <v>587</v>
      </c>
      <c r="I66" s="28">
        <v>48.811688311688314</v>
      </c>
      <c r="J66" s="28">
        <v>883</v>
      </c>
      <c r="K66" s="28">
        <v>42.104910714285715</v>
      </c>
      <c r="L66" s="28">
        <v>766</v>
      </c>
      <c r="M66" s="28">
        <v>43.021538461538462</v>
      </c>
      <c r="N66" s="28">
        <v>588</v>
      </c>
      <c r="O66" s="28">
        <v>5904</v>
      </c>
      <c r="P66" s="28">
        <v>2212</v>
      </c>
      <c r="Q66" s="28">
        <v>32.447900466562984</v>
      </c>
      <c r="R66" s="7">
        <v>0</v>
      </c>
      <c r="S66" s="7">
        <v>0</v>
      </c>
      <c r="T66" s="28">
        <v>16016</v>
      </c>
    </row>
    <row r="67" spans="1:20" s="2" customFormat="1" ht="17.100000000000001" customHeight="1">
      <c r="A67" s="15" t="s">
        <v>23</v>
      </c>
      <c r="B67" s="28">
        <f>SUM(B65:B66)</f>
        <v>17172</v>
      </c>
      <c r="C67" s="28">
        <f>SUM(C65:C66)</f>
        <v>113.78599936091685</v>
      </c>
      <c r="D67" s="28">
        <f>SUM(D65:D66)</f>
        <v>1044</v>
      </c>
      <c r="E67" s="28">
        <f>SUM(E65:E66)</f>
        <v>64.419866247049569</v>
      </c>
      <c r="F67" s="28">
        <f>SUM(F65:F66)</f>
        <v>3098</v>
      </c>
      <c r="G67" s="28">
        <f>SUM(G65:G66)</f>
        <v>95.437883545758666</v>
      </c>
      <c r="H67" s="28">
        <f>SUM(H65:H66)</f>
        <v>984</v>
      </c>
      <c r="I67" s="28">
        <f>SUM(I65:I66)</f>
        <v>93.916491805138094</v>
      </c>
      <c r="J67" s="28">
        <f>SUM(J65:J66)</f>
        <v>1632</v>
      </c>
      <c r="K67" s="28">
        <f>SUM(K65:K66)</f>
        <v>83.452517767182442</v>
      </c>
      <c r="L67" s="28">
        <f>SUM(L65:L66)</f>
        <v>1248</v>
      </c>
      <c r="M67" s="28">
        <f>SUM(M65:M66)</f>
        <v>87.926300366300367</v>
      </c>
      <c r="N67" s="28">
        <f>SUM(N65:N66)</f>
        <v>1266</v>
      </c>
      <c r="O67" s="28">
        <f>SUM(O65:O66)</f>
        <v>12463</v>
      </c>
      <c r="P67" s="28">
        <f>SUM(P65:P66)</f>
        <v>4125</v>
      </c>
      <c r="Q67" s="28">
        <f>SUM(Q65:Q66)</f>
        <v>66.268089741010925</v>
      </c>
      <c r="R67" s="7">
        <f>SUM(R65:R66)</f>
        <v>0</v>
      </c>
      <c r="S67" s="7">
        <f>SUM(S65:S66)</f>
        <v>0</v>
      </c>
      <c r="T67" s="28">
        <f>SUM(T65:T66)</f>
        <v>30569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42</v>
      </c>
      <c r="B70" s="36"/>
      <c r="C70" s="36"/>
      <c r="D70" s="36"/>
      <c r="E70" s="37"/>
      <c r="F70" s="37"/>
      <c r="G70" s="37"/>
      <c r="H70" s="37"/>
      <c r="I70" s="37"/>
      <c r="J70" s="36" t="s">
        <v>43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13283</v>
      </c>
      <c r="C73" s="28">
        <v>55.6</v>
      </c>
      <c r="D73" s="28">
        <v>393</v>
      </c>
      <c r="E73" s="28">
        <v>40.5</v>
      </c>
      <c r="F73" s="28">
        <v>1744</v>
      </c>
      <c r="G73" s="28">
        <v>44.4</v>
      </c>
      <c r="H73" s="28">
        <v>521</v>
      </c>
      <c r="I73" s="28">
        <v>45.9</v>
      </c>
      <c r="J73" s="28">
        <v>365</v>
      </c>
      <c r="K73" s="28">
        <v>43.4</v>
      </c>
      <c r="L73" s="28">
        <v>438</v>
      </c>
      <c r="M73" s="28">
        <v>39.4</v>
      </c>
      <c r="N73" s="28">
        <v>121</v>
      </c>
      <c r="O73" s="28">
        <v>42.2</v>
      </c>
      <c r="P73" s="28">
        <v>4286</v>
      </c>
      <c r="Q73" s="28">
        <v>31.9</v>
      </c>
      <c r="R73" s="7">
        <v>0</v>
      </c>
      <c r="S73" s="7">
        <v>0</v>
      </c>
      <c r="T73" s="28">
        <v>21151</v>
      </c>
    </row>
    <row r="74" spans="1:20" s="2" customFormat="1" ht="17.100000000000001" customHeight="1">
      <c r="A74" s="14" t="s">
        <v>45</v>
      </c>
      <c r="B74" s="28">
        <v>10801</v>
      </c>
      <c r="C74" s="28">
        <v>47.6</v>
      </c>
      <c r="D74" s="28">
        <v>281</v>
      </c>
      <c r="E74" s="28">
        <v>31.5</v>
      </c>
      <c r="F74" s="28">
        <v>1333</v>
      </c>
      <c r="G74" s="28">
        <v>36.299999999999997</v>
      </c>
      <c r="H74" s="28">
        <v>247</v>
      </c>
      <c r="I74" s="28">
        <v>39.6</v>
      </c>
      <c r="J74" s="28">
        <v>311</v>
      </c>
      <c r="K74" s="28">
        <v>35.1</v>
      </c>
      <c r="L74" s="28">
        <v>920</v>
      </c>
      <c r="M74" s="28">
        <v>27.3</v>
      </c>
      <c r="N74" s="28">
        <v>62</v>
      </c>
      <c r="O74" s="28">
        <v>42.8</v>
      </c>
      <c r="P74" s="28">
        <v>4761</v>
      </c>
      <c r="Q74" s="28">
        <v>29.9</v>
      </c>
      <c r="R74" s="7">
        <v>0</v>
      </c>
      <c r="S74" s="7">
        <v>0</v>
      </c>
      <c r="T74" s="28">
        <v>18716</v>
      </c>
    </row>
    <row r="75" spans="1:20" s="2" customFormat="1" ht="17.100000000000001" customHeight="1">
      <c r="A75" s="15" t="s">
        <v>23</v>
      </c>
      <c r="B75" s="28">
        <v>24084</v>
      </c>
      <c r="C75" s="28">
        <v>51.6</v>
      </c>
      <c r="D75" s="28">
        <v>674</v>
      </c>
      <c r="E75" s="28">
        <v>36</v>
      </c>
      <c r="F75" s="28">
        <v>3077</v>
      </c>
      <c r="G75" s="28">
        <v>40.299999999999997</v>
      </c>
      <c r="H75" s="28">
        <v>768</v>
      </c>
      <c r="I75" s="28">
        <v>42.8</v>
      </c>
      <c r="J75" s="28">
        <v>676</v>
      </c>
      <c r="K75" s="28">
        <v>39.299999999999997</v>
      </c>
      <c r="L75" s="28">
        <v>1358</v>
      </c>
      <c r="M75" s="28">
        <v>33.4</v>
      </c>
      <c r="N75" s="28">
        <v>183</v>
      </c>
      <c r="O75" s="28">
        <v>42.5</v>
      </c>
      <c r="P75" s="28">
        <v>9047</v>
      </c>
      <c r="Q75" s="28">
        <v>30.9</v>
      </c>
      <c r="R75" s="7">
        <v>0</v>
      </c>
      <c r="S75" s="7">
        <v>0</v>
      </c>
      <c r="T75" s="28">
        <v>39867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47</v>
      </c>
      <c r="B77" s="3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2022-08-11T03:02:18Z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