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<sst xmlns="http://schemas.openxmlformats.org/spreadsheetml/2006/main" count="346" uniqueCount="59">
  <si>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</si>
  <si>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</si>
  <si>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</si>
  <si>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</si>
  <si>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</si>
  <si>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</si>
  <si>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</si>
  <si>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</si>
  <si>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</si>
  <si>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</si>
  <si>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</si>
  <si>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</si>
  <si>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</si>
  <si>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</si>
  <si>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</si>
  <si>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</si>
  <si>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</si>
  <si>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</si>
  <si>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</si>
  <si>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</si>
  <si>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</si>
  <si>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</si>
  <si>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</si>
  <si>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</si>
  <si>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</si>
  <si>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</si>
  <si>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</si>
  <si>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</si>
  <si>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</si>
  <si>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</si>
  <si>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</si>
  <si>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</si>
  <si>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</si>
  <si>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</si>
  <si>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</si>
  <si>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</si>
  <si>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</si>
  <si>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</si>
  <si>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</si>
  <si>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</si>
  <si>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</si>
  <si>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</si>
  <si>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</si>
  <si>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</si>
  <si>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</si>
  <si>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</si>
  <si>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</si>
  <si>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</si>
  <si>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</si>
  <si>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日期：2022年8月4日</t>
    <phoneticPr fontId="5" type="noConversion"/>
  </si>
  <si>
    <t>G107中堂江南桥路段日交通量调查表(2022年8月4日)</t>
    <phoneticPr fontId="5" type="noConversion"/>
  </si>
  <si>
    <t>G107东城牛山路段日交通量调查表(2022年8月4日)</t>
    <phoneticPr fontId="5" type="noConversion"/>
  </si>
  <si>
    <t>G107大岭山杨屋路段日交通量调查表(2022年8月4日)</t>
    <phoneticPr fontId="5" type="noConversion"/>
  </si>
  <si>
    <t>G220塘厦莲湖路段日交通量调查表(2022年8月4日)</t>
    <phoneticPr fontId="5" type="noConversion"/>
  </si>
  <si>
    <t>S122长安沙头路段日交通量调查表(2022年8月4日)</t>
    <phoneticPr fontId="5" type="noConversion"/>
  </si>
  <si>
    <t>S120茶山京山路段日交通量调查表(2022年8月4日)</t>
    <phoneticPr fontId="5" type="noConversion"/>
  </si>
  <si>
    <t>S256厚街寮厦路段日交通量调查表(2022年8月4日)</t>
    <phoneticPr fontId="5" type="noConversion"/>
  </si>
  <si>
    <t>S357黄江新市路段日交通量调查表(2022年8月4日)</t>
    <phoneticPr fontId="5" type="noConversion"/>
  </si>
  <si>
    <t>S359凤岗官井头路段日交通量调查表(2022年8月4日)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</si>
</sst>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0" zoomScale="85" zoomScaleNormal="85" workbookViewId="0">
      <selection activeCell="AC50" sqref="AC50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15908</v>
      </c>
      <c r="C9" s="28">
        <v>59</v>
      </c>
      <c r="D9" s="28">
        <v>352</v>
      </c>
      <c r="E9" s="28">
        <v>43.2</v>
      </c>
      <c r="F9" s="28">
        <v>2128</v>
      </c>
      <c r="G9" s="28">
        <v>49.1</v>
      </c>
      <c r="H9" s="28">
        <v>497</v>
      </c>
      <c r="I9" s="28">
        <v>46.4</v>
      </c>
      <c r="J9" s="28">
        <v>531</v>
      </c>
      <c r="K9" s="28">
        <v>47.1</v>
      </c>
      <c r="L9" s="28">
        <v>540</v>
      </c>
      <c r="M9" s="28">
        <v>43.5</v>
      </c>
      <c r="N9" s="28">
        <v>537</v>
      </c>
      <c r="O9" s="28">
        <v>45.3</v>
      </c>
      <c r="P9" s="28">
        <v>6366</v>
      </c>
      <c r="Q9" s="28">
        <v>36.5</v>
      </c>
      <c r="R9" s="8">
        <v>0</v>
      </c>
      <c r="S9" s="7">
        <v>0</v>
      </c>
      <c r="T9" s="28">
        <v>26859</v>
      </c>
    </row>
    <row r="10" spans="1:20" s="2" customFormat="1" ht="17.100000000000001" customHeight="1">
      <c r="A10" s="7" t="s">
        <v>22</v>
      </c>
      <c r="B10" s="28">
        <v>15393</v>
      </c>
      <c r="C10" s="28">
        <v>52.9</v>
      </c>
      <c r="D10" s="28">
        <v>352</v>
      </c>
      <c r="E10" s="28">
        <v>47.6</v>
      </c>
      <c r="F10" s="28">
        <v>2262</v>
      </c>
      <c r="G10" s="28">
        <v>43.9</v>
      </c>
      <c r="H10" s="28">
        <v>443</v>
      </c>
      <c r="I10" s="28">
        <v>42.3</v>
      </c>
      <c r="J10" s="28">
        <v>433</v>
      </c>
      <c r="K10" s="28">
        <v>39.6</v>
      </c>
      <c r="L10" s="28">
        <v>467</v>
      </c>
      <c r="M10" s="28">
        <v>39.9</v>
      </c>
      <c r="N10" s="28">
        <v>145</v>
      </c>
      <c r="O10" s="28">
        <v>44.7</v>
      </c>
      <c r="P10" s="28">
        <v>5467</v>
      </c>
      <c r="Q10" s="28">
        <v>33.9</v>
      </c>
      <c r="R10" s="8">
        <v>0</v>
      </c>
      <c r="S10" s="7">
        <v>0</v>
      </c>
      <c r="T10" s="28">
        <v>24962</v>
      </c>
    </row>
    <row r="11" spans="1:20" s="2" customFormat="1" ht="17.100000000000001" customHeight="1">
      <c r="A11" s="9" t="s">
        <v>23</v>
      </c>
      <c r="B11" s="28">
        <v>31301</v>
      </c>
      <c r="C11" s="28">
        <v>56</v>
      </c>
      <c r="D11" s="28">
        <v>704</v>
      </c>
      <c r="E11" s="28">
        <v>45.4</v>
      </c>
      <c r="F11" s="28">
        <v>4390</v>
      </c>
      <c r="G11" s="28">
        <v>46.5</v>
      </c>
      <c r="H11" s="28">
        <v>940</v>
      </c>
      <c r="I11" s="28">
        <v>44.3</v>
      </c>
      <c r="J11" s="28">
        <v>964</v>
      </c>
      <c r="K11" s="28">
        <v>43.4</v>
      </c>
      <c r="L11" s="28">
        <v>1007</v>
      </c>
      <c r="M11" s="28">
        <v>41.7</v>
      </c>
      <c r="N11" s="28">
        <v>682</v>
      </c>
      <c r="O11" s="28">
        <v>45</v>
      </c>
      <c r="P11" s="28">
        <v>11833</v>
      </c>
      <c r="Q11" s="28">
        <v>35.200000000000003</v>
      </c>
      <c r="R11" s="8">
        <v>0</v>
      </c>
      <c r="S11" s="7">
        <v>0</v>
      </c>
      <c r="T11" s="28">
        <v>51821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28953</v>
      </c>
      <c r="C17" s="28">
        <v>54.4</v>
      </c>
      <c r="D17" s="28">
        <v>315</v>
      </c>
      <c r="E17" s="28">
        <v>45.8</v>
      </c>
      <c r="F17" s="28">
        <v>6316</v>
      </c>
      <c r="G17" s="28">
        <v>46.7</v>
      </c>
      <c r="H17" s="28">
        <v>1308</v>
      </c>
      <c r="I17" s="28">
        <v>45.8</v>
      </c>
      <c r="J17" s="28">
        <v>1397</v>
      </c>
      <c r="K17" s="28">
        <v>48.8</v>
      </c>
      <c r="L17" s="28">
        <v>2587</v>
      </c>
      <c r="M17" s="28">
        <v>42.5</v>
      </c>
      <c r="N17" s="28">
        <v>1522</v>
      </c>
      <c r="O17" s="28">
        <v>42.6</v>
      </c>
      <c r="P17" s="28">
        <v>2952</v>
      </c>
      <c r="Q17" s="28">
        <v>25.2</v>
      </c>
      <c r="R17" s="8">
        <v>0</v>
      </c>
      <c r="S17" s="7">
        <v>0</v>
      </c>
      <c r="T17" s="28">
        <v>45350</v>
      </c>
    </row>
    <row r="18" spans="1:20" s="2" customFormat="1" ht="17.100000000000001" customHeight="1">
      <c r="A18" s="7" t="s">
        <v>22</v>
      </c>
      <c r="B18" s="28">
        <v>28815</v>
      </c>
      <c r="C18" s="28">
        <v>52.8</v>
      </c>
      <c r="D18" s="28">
        <v>312</v>
      </c>
      <c r="E18" s="28">
        <v>56.9</v>
      </c>
      <c r="F18" s="28">
        <v>4471</v>
      </c>
      <c r="G18" s="28">
        <v>49.4</v>
      </c>
      <c r="H18" s="28">
        <v>2422</v>
      </c>
      <c r="I18" s="28">
        <v>48.8</v>
      </c>
      <c r="J18" s="28">
        <v>2493</v>
      </c>
      <c r="K18" s="28">
        <v>51.2</v>
      </c>
      <c r="L18" s="28">
        <v>4030</v>
      </c>
      <c r="M18" s="28">
        <v>41.1</v>
      </c>
      <c r="N18" s="28">
        <v>851</v>
      </c>
      <c r="O18" s="28">
        <v>47</v>
      </c>
      <c r="P18" s="28">
        <v>3542</v>
      </c>
      <c r="Q18" s="28">
        <v>28.6</v>
      </c>
      <c r="R18" s="8">
        <v>0</v>
      </c>
      <c r="S18" s="7">
        <v>0</v>
      </c>
      <c r="T18" s="28">
        <v>46936</v>
      </c>
    </row>
    <row r="19" spans="1:20" s="2" customFormat="1" ht="17.100000000000001" customHeight="1">
      <c r="A19" s="9" t="s">
        <v>23</v>
      </c>
      <c r="B19" s="28">
        <v>57768</v>
      </c>
      <c r="C19" s="28">
        <v>53.6</v>
      </c>
      <c r="D19" s="28">
        <v>627</v>
      </c>
      <c r="E19" s="28">
        <v>51.3</v>
      </c>
      <c r="F19" s="28">
        <v>10787</v>
      </c>
      <c r="G19" s="28">
        <v>48</v>
      </c>
      <c r="H19" s="28">
        <v>3730</v>
      </c>
      <c r="I19" s="28">
        <v>47.3</v>
      </c>
      <c r="J19" s="28">
        <v>3890</v>
      </c>
      <c r="K19" s="28">
        <v>50</v>
      </c>
      <c r="L19" s="28">
        <v>6617</v>
      </c>
      <c r="M19" s="28">
        <v>41.8</v>
      </c>
      <c r="N19" s="28">
        <v>2373</v>
      </c>
      <c r="O19" s="28">
        <v>44.8</v>
      </c>
      <c r="P19" s="28">
        <v>6494</v>
      </c>
      <c r="Q19" s="28">
        <v>26.9</v>
      </c>
      <c r="R19" s="8">
        <v>0</v>
      </c>
      <c r="S19" s="7">
        <v>0</v>
      </c>
      <c r="T19" s="28">
        <v>92286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49818</v>
      </c>
      <c r="C25" s="28">
        <v>58.1</v>
      </c>
      <c r="D25" s="28">
        <v>674</v>
      </c>
      <c r="E25" s="28">
        <v>52.1</v>
      </c>
      <c r="F25" s="28">
        <v>6433</v>
      </c>
      <c r="G25" s="28">
        <v>52.1</v>
      </c>
      <c r="H25" s="28">
        <v>2607</v>
      </c>
      <c r="I25" s="28">
        <v>50.2</v>
      </c>
      <c r="J25" s="28">
        <v>2311</v>
      </c>
      <c r="K25" s="28">
        <v>51.4</v>
      </c>
      <c r="L25" s="28">
        <v>1851</v>
      </c>
      <c r="M25" s="28">
        <v>43.9</v>
      </c>
      <c r="N25" s="28">
        <v>1430</v>
      </c>
      <c r="O25" s="28">
        <v>44.7</v>
      </c>
      <c r="P25" s="28">
        <v>6628</v>
      </c>
      <c r="Q25" s="28">
        <v>31.5</v>
      </c>
      <c r="R25" s="7">
        <v>0</v>
      </c>
      <c r="S25" s="7">
        <v>0</v>
      </c>
      <c r="T25" s="28">
        <v>71752</v>
      </c>
    </row>
    <row r="26" spans="1:20" s="2" customFormat="1" ht="17.100000000000001" customHeight="1">
      <c r="A26" s="7" t="s">
        <v>22</v>
      </c>
      <c r="B26" s="28">
        <v>47772</v>
      </c>
      <c r="C26" s="28">
        <v>55.1</v>
      </c>
      <c r="D26" s="28">
        <v>533</v>
      </c>
      <c r="E26" s="28">
        <v>52.1</v>
      </c>
      <c r="F26" s="28">
        <v>8351</v>
      </c>
      <c r="G26" s="28">
        <v>48.5</v>
      </c>
      <c r="H26" s="28">
        <v>1877</v>
      </c>
      <c r="I26" s="28">
        <v>47.4</v>
      </c>
      <c r="J26" s="28">
        <v>1987</v>
      </c>
      <c r="K26" s="28">
        <v>48.5</v>
      </c>
      <c r="L26" s="28">
        <v>1743</v>
      </c>
      <c r="M26" s="28">
        <v>44.5</v>
      </c>
      <c r="N26" s="28">
        <v>1803</v>
      </c>
      <c r="O26" s="28">
        <v>47</v>
      </c>
      <c r="P26" s="28">
        <v>7006</v>
      </c>
      <c r="Q26" s="28">
        <v>28.2</v>
      </c>
      <c r="R26" s="7">
        <v>0</v>
      </c>
      <c r="S26" s="7">
        <v>0</v>
      </c>
      <c r="T26" s="28">
        <v>71072</v>
      </c>
    </row>
    <row r="27" spans="1:20" s="2" customFormat="1" ht="17.100000000000001" customHeight="1">
      <c r="A27" s="9" t="s">
        <v>23</v>
      </c>
      <c r="B27" s="28">
        <v>97590</v>
      </c>
      <c r="C27" s="28">
        <v>56.6</v>
      </c>
      <c r="D27" s="28">
        <v>1207</v>
      </c>
      <c r="E27" s="28">
        <v>52.1</v>
      </c>
      <c r="F27" s="28">
        <v>14784</v>
      </c>
      <c r="G27" s="28">
        <v>50.3</v>
      </c>
      <c r="H27" s="28">
        <v>4484</v>
      </c>
      <c r="I27" s="28">
        <v>48.8</v>
      </c>
      <c r="J27" s="28">
        <v>4298</v>
      </c>
      <c r="K27" s="28">
        <v>50</v>
      </c>
      <c r="L27" s="28">
        <v>3594</v>
      </c>
      <c r="M27" s="28">
        <v>44.2</v>
      </c>
      <c r="N27" s="28">
        <v>3233</v>
      </c>
      <c r="O27" s="28">
        <v>45.9</v>
      </c>
      <c r="P27" s="28">
        <v>13634</v>
      </c>
      <c r="Q27" s="28">
        <v>29.9</v>
      </c>
      <c r="R27" s="7">
        <v>0</v>
      </c>
      <c r="S27" s="7">
        <v>0</v>
      </c>
      <c r="T27" s="28">
        <v>142824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19616</v>
      </c>
      <c r="C33" s="28">
        <v>49</v>
      </c>
      <c r="D33" s="28">
        <v>180</v>
      </c>
      <c r="E33" s="28">
        <v>41.7</v>
      </c>
      <c r="F33" s="28">
        <v>3042</v>
      </c>
      <c r="G33" s="28">
        <v>40.1</v>
      </c>
      <c r="H33" s="28">
        <v>1354</v>
      </c>
      <c r="I33" s="28">
        <v>42</v>
      </c>
      <c r="J33" s="28">
        <v>1479</v>
      </c>
      <c r="K33" s="28">
        <v>43.8</v>
      </c>
      <c r="L33" s="28">
        <v>2215</v>
      </c>
      <c r="M33" s="28">
        <v>36.4</v>
      </c>
      <c r="N33" s="28">
        <v>1727</v>
      </c>
      <c r="O33" s="28">
        <v>43.2</v>
      </c>
      <c r="P33" s="28">
        <v>2510</v>
      </c>
      <c r="Q33" s="28">
        <v>26.4</v>
      </c>
      <c r="R33" s="7">
        <v>0</v>
      </c>
      <c r="S33" s="7">
        <v>0</v>
      </c>
      <c r="T33" s="28">
        <v>32123</v>
      </c>
    </row>
    <row r="34" spans="1:20" s="2" customFormat="1" ht="17.100000000000001" customHeight="1">
      <c r="A34" s="7" t="s">
        <v>30</v>
      </c>
      <c r="B34" s="28">
        <v>18064</v>
      </c>
      <c r="C34" s="28">
        <v>58</v>
      </c>
      <c r="D34" s="28">
        <v>213</v>
      </c>
      <c r="E34" s="28">
        <v>49.5</v>
      </c>
      <c r="F34" s="28">
        <v>3977</v>
      </c>
      <c r="G34" s="28">
        <v>50</v>
      </c>
      <c r="H34" s="28">
        <v>1232</v>
      </c>
      <c r="I34" s="28">
        <v>49.7</v>
      </c>
      <c r="J34" s="28">
        <v>1742</v>
      </c>
      <c r="K34" s="28">
        <v>52</v>
      </c>
      <c r="L34" s="28">
        <v>1204</v>
      </c>
      <c r="M34" s="28">
        <v>46.2</v>
      </c>
      <c r="N34" s="28">
        <v>2401</v>
      </c>
      <c r="O34" s="28">
        <v>47.1</v>
      </c>
      <c r="P34" s="28">
        <v>2916</v>
      </c>
      <c r="Q34" s="28">
        <v>30.5</v>
      </c>
      <c r="R34" s="7">
        <v>0</v>
      </c>
      <c r="S34" s="7">
        <v>0</v>
      </c>
      <c r="T34" s="28">
        <v>31749</v>
      </c>
    </row>
    <row r="35" spans="1:20" s="2" customFormat="1" ht="17.100000000000001" customHeight="1">
      <c r="A35" s="9" t="s">
        <v>23</v>
      </c>
      <c r="B35" s="28">
        <v>37680</v>
      </c>
      <c r="C35" s="28">
        <v>53.5</v>
      </c>
      <c r="D35" s="28">
        <v>393</v>
      </c>
      <c r="E35" s="28">
        <v>45.6</v>
      </c>
      <c r="F35" s="28">
        <v>7019</v>
      </c>
      <c r="G35" s="28">
        <v>45</v>
      </c>
      <c r="H35" s="28">
        <v>2586</v>
      </c>
      <c r="I35" s="28">
        <v>45.9</v>
      </c>
      <c r="J35" s="28">
        <v>3221</v>
      </c>
      <c r="K35" s="28">
        <v>47.9</v>
      </c>
      <c r="L35" s="28">
        <v>3419</v>
      </c>
      <c r="M35" s="28">
        <v>41.3</v>
      </c>
      <c r="N35" s="28">
        <v>4128</v>
      </c>
      <c r="O35" s="28">
        <v>45.2</v>
      </c>
      <c r="P35" s="28">
        <v>5426</v>
      </c>
      <c r="Q35" s="28">
        <v>28.4</v>
      </c>
      <c r="R35" s="7">
        <v>0</v>
      </c>
      <c r="S35" s="7">
        <v>0</v>
      </c>
      <c r="T35" s="28">
        <v>63872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26171</v>
      </c>
      <c r="C41" s="28">
        <v>50.9</v>
      </c>
      <c r="D41" s="28">
        <v>229</v>
      </c>
      <c r="E41" s="28">
        <v>35.9</v>
      </c>
      <c r="F41" s="28">
        <v>3333</v>
      </c>
      <c r="G41" s="28">
        <v>44</v>
      </c>
      <c r="H41" s="28">
        <v>698</v>
      </c>
      <c r="I41" s="28">
        <v>43.4</v>
      </c>
      <c r="J41" s="28">
        <v>883</v>
      </c>
      <c r="K41" s="28">
        <v>42.2</v>
      </c>
      <c r="L41" s="28">
        <v>716</v>
      </c>
      <c r="M41" s="28">
        <v>35.799999999999997</v>
      </c>
      <c r="N41" s="28">
        <v>389</v>
      </c>
      <c r="O41" s="28">
        <v>42.8</v>
      </c>
      <c r="P41" s="28">
        <v>7576</v>
      </c>
      <c r="Q41" s="28">
        <v>28.8</v>
      </c>
      <c r="R41" s="7">
        <v>0</v>
      </c>
      <c r="S41" s="7">
        <v>0</v>
      </c>
      <c r="T41" s="28">
        <v>39995</v>
      </c>
    </row>
    <row r="42" spans="1:20" s="2" customFormat="1" ht="17.100000000000001" customHeight="1">
      <c r="A42" s="7" t="s">
        <v>30</v>
      </c>
      <c r="B42" s="28">
        <v>24942</v>
      </c>
      <c r="C42" s="28">
        <v>54.9</v>
      </c>
      <c r="D42" s="28">
        <v>343</v>
      </c>
      <c r="E42" s="28">
        <v>40.5</v>
      </c>
      <c r="F42" s="28">
        <v>3373</v>
      </c>
      <c r="G42" s="28">
        <v>49</v>
      </c>
      <c r="H42" s="28">
        <v>697</v>
      </c>
      <c r="I42" s="28">
        <v>47.2</v>
      </c>
      <c r="J42" s="28">
        <v>662</v>
      </c>
      <c r="K42" s="28">
        <v>49.9</v>
      </c>
      <c r="L42" s="28">
        <v>426</v>
      </c>
      <c r="M42" s="28">
        <v>42</v>
      </c>
      <c r="N42" s="28">
        <v>960</v>
      </c>
      <c r="O42" s="28">
        <v>46.1</v>
      </c>
      <c r="P42" s="28">
        <v>4427</v>
      </c>
      <c r="Q42" s="28">
        <v>30.5</v>
      </c>
      <c r="R42" s="7">
        <v>0</v>
      </c>
      <c r="S42" s="7">
        <v>0</v>
      </c>
      <c r="T42" s="28">
        <v>35830</v>
      </c>
    </row>
    <row r="43" spans="1:20" s="2" customFormat="1" ht="17.100000000000001" customHeight="1">
      <c r="A43" s="9" t="s">
        <v>23</v>
      </c>
      <c r="B43" s="28">
        <v>51113</v>
      </c>
      <c r="C43" s="28">
        <v>52.9</v>
      </c>
      <c r="D43" s="28">
        <v>572</v>
      </c>
      <c r="E43" s="28">
        <v>38.200000000000003</v>
      </c>
      <c r="F43" s="28">
        <v>6706</v>
      </c>
      <c r="G43" s="28">
        <v>46.5</v>
      </c>
      <c r="H43" s="28">
        <v>1395</v>
      </c>
      <c r="I43" s="28">
        <v>45.3</v>
      </c>
      <c r="J43" s="28">
        <v>1545</v>
      </c>
      <c r="K43" s="28">
        <v>46</v>
      </c>
      <c r="L43" s="28">
        <v>1142</v>
      </c>
      <c r="M43" s="28">
        <v>38.9</v>
      </c>
      <c r="N43" s="28">
        <v>1349</v>
      </c>
      <c r="O43" s="28">
        <v>44.5</v>
      </c>
      <c r="P43" s="28">
        <v>12003</v>
      </c>
      <c r="Q43" s="28">
        <v>29.6</v>
      </c>
      <c r="R43" s="7">
        <v>0</v>
      </c>
      <c r="S43" s="7">
        <v>0</v>
      </c>
      <c r="T43" s="28">
        <v>75825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12298</v>
      </c>
      <c r="C49" s="27">
        <v>57.9</v>
      </c>
      <c r="D49" s="27">
        <v>263</v>
      </c>
      <c r="E49" s="27">
        <v>51.1</v>
      </c>
      <c r="F49" s="27">
        <v>1345</v>
      </c>
      <c r="G49" s="27">
        <v>47.9</v>
      </c>
      <c r="H49" s="27">
        <v>399</v>
      </c>
      <c r="I49" s="27">
        <v>46.6</v>
      </c>
      <c r="J49" s="27">
        <v>211</v>
      </c>
      <c r="K49" s="27">
        <v>49.1</v>
      </c>
      <c r="L49" s="27">
        <v>196</v>
      </c>
      <c r="M49" s="27">
        <v>42.9</v>
      </c>
      <c r="N49" s="27">
        <v>82</v>
      </c>
      <c r="O49" s="27">
        <v>42.4</v>
      </c>
      <c r="P49" s="27">
        <v>2813</v>
      </c>
      <c r="Q49" s="27">
        <v>33.299999999999997</v>
      </c>
      <c r="R49" s="7">
        <v>0</v>
      </c>
      <c r="S49" s="7">
        <v>0</v>
      </c>
      <c r="T49" s="27">
        <v>17607</v>
      </c>
    </row>
    <row r="50" spans="1:20" s="2" customFormat="1" ht="17.100000000000001" customHeight="1">
      <c r="A50" s="7" t="s">
        <v>22</v>
      </c>
      <c r="B50" s="27">
        <v>14633</v>
      </c>
      <c r="C50" s="27">
        <v>58.6</v>
      </c>
      <c r="D50" s="27">
        <v>134</v>
      </c>
      <c r="E50" s="27">
        <v>44.8</v>
      </c>
      <c r="F50" s="27">
        <v>1389</v>
      </c>
      <c r="G50" s="27">
        <v>49.6</v>
      </c>
      <c r="H50" s="27">
        <v>665</v>
      </c>
      <c r="I50" s="27">
        <v>49.3</v>
      </c>
      <c r="J50" s="27">
        <v>357</v>
      </c>
      <c r="K50" s="27">
        <v>49.5</v>
      </c>
      <c r="L50" s="27">
        <v>239</v>
      </c>
      <c r="M50" s="27">
        <v>41.8</v>
      </c>
      <c r="N50" s="27">
        <v>67</v>
      </c>
      <c r="O50" s="27">
        <v>43.5</v>
      </c>
      <c r="P50" s="27">
        <v>1485</v>
      </c>
      <c r="Q50" s="27">
        <v>35.299999999999997</v>
      </c>
      <c r="R50" s="7">
        <v>0</v>
      </c>
      <c r="S50" s="7">
        <v>0</v>
      </c>
      <c r="T50" s="27">
        <v>18969</v>
      </c>
    </row>
    <row r="51" spans="1:20" s="2" customFormat="1" ht="17.100000000000001" customHeight="1">
      <c r="A51" s="9" t="s">
        <v>23</v>
      </c>
      <c r="B51" s="27">
        <v>26931</v>
      </c>
      <c r="C51" s="27">
        <v>58.3</v>
      </c>
      <c r="D51" s="27">
        <v>397</v>
      </c>
      <c r="E51" s="27">
        <v>48</v>
      </c>
      <c r="F51" s="27">
        <v>2734</v>
      </c>
      <c r="G51" s="27">
        <v>48.8</v>
      </c>
      <c r="H51" s="27">
        <v>1064</v>
      </c>
      <c r="I51" s="27">
        <v>48</v>
      </c>
      <c r="J51" s="27">
        <v>568</v>
      </c>
      <c r="K51" s="27">
        <v>49.3</v>
      </c>
      <c r="L51" s="27">
        <v>435</v>
      </c>
      <c r="M51" s="27">
        <v>42.3</v>
      </c>
      <c r="N51" s="27">
        <v>149</v>
      </c>
      <c r="O51" s="27">
        <v>43</v>
      </c>
      <c r="P51" s="27">
        <v>4298</v>
      </c>
      <c r="Q51" s="27">
        <v>34.299999999999997</v>
      </c>
      <c r="R51" s="7">
        <v>0</v>
      </c>
      <c r="S51" s="7">
        <v>0</v>
      </c>
      <c r="T51" s="27">
        <v>36576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27404</v>
      </c>
      <c r="C57" s="27">
        <v>45.756889763779526</v>
      </c>
      <c r="D57" s="27">
        <v>746</v>
      </c>
      <c r="E57" s="27">
        <v>28.14</v>
      </c>
      <c r="F57" s="27">
        <v>1506</v>
      </c>
      <c r="G57" s="27">
        <v>37.70261437908497</v>
      </c>
      <c r="H57" s="27">
        <v>158</v>
      </c>
      <c r="I57" s="27">
        <v>42.25925925925926</v>
      </c>
      <c r="J57" s="27">
        <v>212</v>
      </c>
      <c r="K57" s="27">
        <v>23.236363636363638</v>
      </c>
      <c r="L57" s="27">
        <v>79</v>
      </c>
      <c r="M57" s="27">
        <v>33.514285714285712</v>
      </c>
      <c r="N57" s="27">
        <v>13</v>
      </c>
      <c r="O57" s="27">
        <v>300</v>
      </c>
      <c r="P57" s="27">
        <v>7231</v>
      </c>
      <c r="Q57" s="27">
        <v>29.326779026217228</v>
      </c>
      <c r="R57" s="7">
        <v>0</v>
      </c>
      <c r="S57" s="7">
        <v>0</v>
      </c>
      <c r="T57" s="27">
        <v>37349</v>
      </c>
    </row>
    <row r="58" spans="1:20" s="2" customFormat="1" ht="17.100000000000001" customHeight="1">
      <c r="A58" s="14" t="s">
        <v>38</v>
      </c>
      <c r="B58" s="27">
        <v>28332</v>
      </c>
      <c r="C58" s="27">
        <v>48.031822565091609</v>
      </c>
      <c r="D58" s="27">
        <v>589</v>
      </c>
      <c r="E58" s="27">
        <v>23.023121387283236</v>
      </c>
      <c r="F58" s="27">
        <v>1675</v>
      </c>
      <c r="G58" s="27">
        <v>36.758389261744966</v>
      </c>
      <c r="H58" s="27">
        <v>225</v>
      </c>
      <c r="I58" s="27">
        <v>40.27058823529412</v>
      </c>
      <c r="J58" s="27">
        <v>357</v>
      </c>
      <c r="K58" s="27">
        <v>22.446564885496183</v>
      </c>
      <c r="L58" s="27">
        <v>125</v>
      </c>
      <c r="M58" s="27">
        <v>35.485981308411212</v>
      </c>
      <c r="N58" s="27">
        <v>12</v>
      </c>
      <c r="O58" s="27">
        <v>224.5</v>
      </c>
      <c r="P58" s="27">
        <v>8187</v>
      </c>
      <c r="Q58" s="27">
        <v>30.643183897529735</v>
      </c>
      <c r="R58" s="7">
        <v>0</v>
      </c>
      <c r="S58" s="7">
        <v>0</v>
      </c>
      <c r="T58" s="27">
        <v>39502</v>
      </c>
    </row>
    <row r="59" spans="1:20" s="2" customFormat="1" ht="17.100000000000001" customHeight="1">
      <c r="A59" s="15" t="s">
        <v>23</v>
      </c>
      <c r="B59" s="27">
        <f>SUM(B57:B58)</f>
        <v>55736</v>
      </c>
      <c r="C59" s="27">
        <f>SUM(C57:C58)</f>
        <v>93.788712328871128</v>
      </c>
      <c r="D59" s="27">
        <f>SUM(D57:D58)</f>
        <v>1335</v>
      </c>
      <c r="E59" s="27">
        <f>SUM(E57:E58)</f>
        <v>51.16312138728324</v>
      </c>
      <c r="F59" s="27">
        <f>SUM(F57:F58)</f>
        <v>3181</v>
      </c>
      <c r="G59" s="27">
        <f>SUM(G57:G58)</f>
        <v>74.461003640829944</v>
      </c>
      <c r="H59" s="27">
        <f>SUM(H57:H58)</f>
        <v>383</v>
      </c>
      <c r="I59" s="27">
        <f>SUM(I57:I58)</f>
        <v>82.52984749455338</v>
      </c>
      <c r="J59" s="27">
        <f>SUM(J57:J58)</f>
        <v>569</v>
      </c>
      <c r="K59" s="27">
        <f>SUM(K57:K58)</f>
        <v>45.682928521859822</v>
      </c>
      <c r="L59" s="27">
        <f>SUM(L57:L58)</f>
        <v>204</v>
      </c>
      <c r="M59" s="27">
        <f>SUM(M57:M58)</f>
        <v>69.000267022696931</v>
      </c>
      <c r="N59" s="27">
        <f>SUM(N57:N58)</f>
        <v>25</v>
      </c>
      <c r="O59" s="27">
        <f>SUM(O57:O58)</f>
        <v>524.5</v>
      </c>
      <c r="P59" s="27">
        <f>SUM(P57:P58)</f>
        <v>15418</v>
      </c>
      <c r="Q59" s="27">
        <f>SUM(Q57:Q58)</f>
        <v>59.969962923746962</v>
      </c>
      <c r="R59" s="7">
        <f>SUM(R57:R58)</f>
        <v>0</v>
      </c>
      <c r="S59" s="7">
        <f>SUM(S57:S58)</f>
        <v>0</v>
      </c>
      <c r="T59" s="27">
        <f>SUM(T57:T58)</f>
        <v>76851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14566</v>
      </c>
      <c r="C65" s="28">
        <v>56.7</v>
      </c>
      <c r="D65" s="28">
        <v>396</v>
      </c>
      <c r="E65" s="28">
        <v>47.5</v>
      </c>
      <c r="F65" s="28">
        <v>2733</v>
      </c>
      <c r="G65" s="28">
        <v>47.6</v>
      </c>
      <c r="H65" s="28">
        <v>794</v>
      </c>
      <c r="I65" s="28">
        <v>47.4</v>
      </c>
      <c r="J65" s="28">
        <v>1027</v>
      </c>
      <c r="K65" s="28">
        <v>49.5</v>
      </c>
      <c r="L65" s="28">
        <v>825</v>
      </c>
      <c r="M65" s="28">
        <v>45.2</v>
      </c>
      <c r="N65" s="28">
        <v>1250</v>
      </c>
      <c r="O65" s="28">
        <v>46.7</v>
      </c>
      <c r="P65" s="28">
        <v>2039</v>
      </c>
      <c r="Q65" s="28">
        <v>34.1</v>
      </c>
      <c r="R65" s="7">
        <v>0</v>
      </c>
      <c r="S65" s="7">
        <v>0</v>
      </c>
      <c r="T65" s="28">
        <v>23630</v>
      </c>
    </row>
    <row r="66" spans="1:20" s="2" customFormat="1" ht="17.100000000000001" customHeight="1">
      <c r="A66" s="14" t="s">
        <v>30</v>
      </c>
      <c r="B66" s="28">
        <v>18668</v>
      </c>
      <c r="C66" s="28">
        <v>56.8</v>
      </c>
      <c r="D66" s="28">
        <v>466</v>
      </c>
      <c r="E66" s="28">
        <v>43.2</v>
      </c>
      <c r="F66" s="28">
        <v>2497</v>
      </c>
      <c r="G66" s="28">
        <v>50.3</v>
      </c>
      <c r="H66" s="28">
        <v>989</v>
      </c>
      <c r="I66" s="28">
        <v>49.7</v>
      </c>
      <c r="J66" s="28">
        <v>1091</v>
      </c>
      <c r="K66" s="28">
        <v>49.8</v>
      </c>
      <c r="L66" s="28">
        <v>1205</v>
      </c>
      <c r="M66" s="28">
        <v>42.2</v>
      </c>
      <c r="N66" s="28">
        <v>1054</v>
      </c>
      <c r="O66" s="28">
        <v>44.5</v>
      </c>
      <c r="P66" s="28">
        <v>2661</v>
      </c>
      <c r="Q66" s="28">
        <v>31.4</v>
      </c>
      <c r="R66" s="7">
        <v>0</v>
      </c>
      <c r="S66" s="7">
        <v>0</v>
      </c>
      <c r="T66" s="28">
        <v>28631</v>
      </c>
    </row>
    <row r="67" spans="1:20" s="2" customFormat="1" ht="17.100000000000001" customHeight="1">
      <c r="A67" s="15" t="s">
        <v>23</v>
      </c>
      <c r="B67" s="28">
        <v>33234</v>
      </c>
      <c r="C67" s="28">
        <v>56.8</v>
      </c>
      <c r="D67" s="28">
        <v>862</v>
      </c>
      <c r="E67" s="28">
        <v>45.4</v>
      </c>
      <c r="F67" s="28">
        <v>5230</v>
      </c>
      <c r="G67" s="28">
        <v>49</v>
      </c>
      <c r="H67" s="28">
        <v>1783</v>
      </c>
      <c r="I67" s="28">
        <v>48.5</v>
      </c>
      <c r="J67" s="28">
        <v>2118</v>
      </c>
      <c r="K67" s="28">
        <v>49.6</v>
      </c>
      <c r="L67" s="28">
        <v>2030</v>
      </c>
      <c r="M67" s="28">
        <v>43.7</v>
      </c>
      <c r="N67" s="28">
        <v>2304</v>
      </c>
      <c r="O67" s="28">
        <v>45.6</v>
      </c>
      <c r="P67" s="28">
        <v>4700</v>
      </c>
      <c r="Q67" s="28">
        <v>32.799999999999997</v>
      </c>
      <c r="R67" s="7">
        <v>0</v>
      </c>
      <c r="S67" s="7">
        <v>0</v>
      </c>
      <c r="T67" s="28">
        <v>52261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13046</v>
      </c>
      <c r="C73" s="28">
        <v>54.6</v>
      </c>
      <c r="D73" s="28">
        <v>393</v>
      </c>
      <c r="E73" s="28">
        <v>38.799999999999997</v>
      </c>
      <c r="F73" s="28">
        <v>1650</v>
      </c>
      <c r="G73" s="28">
        <v>43</v>
      </c>
      <c r="H73" s="28">
        <v>524</v>
      </c>
      <c r="I73" s="28">
        <v>44.4</v>
      </c>
      <c r="J73" s="28">
        <v>335</v>
      </c>
      <c r="K73" s="28">
        <v>41.9</v>
      </c>
      <c r="L73" s="28">
        <v>449</v>
      </c>
      <c r="M73" s="28">
        <v>39.200000000000003</v>
      </c>
      <c r="N73" s="28">
        <v>108</v>
      </c>
      <c r="O73" s="28">
        <v>44.3</v>
      </c>
      <c r="P73" s="28">
        <v>3420</v>
      </c>
      <c r="Q73" s="28">
        <v>28.8</v>
      </c>
      <c r="R73" s="7">
        <v>0</v>
      </c>
      <c r="S73" s="7">
        <v>0</v>
      </c>
      <c r="T73" s="28">
        <v>19925</v>
      </c>
    </row>
    <row r="74" spans="1:20" s="2" customFormat="1" ht="17.100000000000001" customHeight="1">
      <c r="A74" s="14" t="s">
        <v>45</v>
      </c>
      <c r="B74" s="28">
        <v>9925</v>
      </c>
      <c r="C74" s="28">
        <v>46.7</v>
      </c>
      <c r="D74" s="28">
        <v>316</v>
      </c>
      <c r="E74" s="28">
        <v>35.1</v>
      </c>
      <c r="F74" s="28">
        <v>1233</v>
      </c>
      <c r="G74" s="28">
        <v>35.9</v>
      </c>
      <c r="H74" s="28">
        <v>226</v>
      </c>
      <c r="I74" s="28">
        <v>38.9</v>
      </c>
      <c r="J74" s="28">
        <v>221</v>
      </c>
      <c r="K74" s="28">
        <v>35.299999999999997</v>
      </c>
      <c r="L74" s="28">
        <v>416</v>
      </c>
      <c r="M74" s="28">
        <v>33.299999999999997</v>
      </c>
      <c r="N74" s="28">
        <v>65</v>
      </c>
      <c r="O74" s="28">
        <v>42.6</v>
      </c>
      <c r="P74" s="28">
        <v>3448</v>
      </c>
      <c r="Q74" s="28">
        <v>28.1</v>
      </c>
      <c r="R74" s="7">
        <v>0</v>
      </c>
      <c r="S74" s="7">
        <v>0</v>
      </c>
      <c r="T74" s="28">
        <v>15850</v>
      </c>
    </row>
    <row r="75" spans="1:20" s="2" customFormat="1" ht="17.100000000000001" customHeight="1">
      <c r="A75" s="15" t="s">
        <v>23</v>
      </c>
      <c r="B75" s="28">
        <v>22971</v>
      </c>
      <c r="C75" s="28">
        <v>50.7</v>
      </c>
      <c r="D75" s="28">
        <v>709</v>
      </c>
      <c r="E75" s="28">
        <v>37</v>
      </c>
      <c r="F75" s="28">
        <v>2883</v>
      </c>
      <c r="G75" s="28">
        <v>39.5</v>
      </c>
      <c r="H75" s="28">
        <v>750</v>
      </c>
      <c r="I75" s="28">
        <v>41.6</v>
      </c>
      <c r="J75" s="28">
        <v>556</v>
      </c>
      <c r="K75" s="28">
        <v>38.6</v>
      </c>
      <c r="L75" s="28">
        <v>865</v>
      </c>
      <c r="M75" s="28">
        <v>36.299999999999997</v>
      </c>
      <c r="N75" s="28">
        <v>173</v>
      </c>
      <c r="O75" s="28">
        <v>43.5</v>
      </c>
      <c r="P75" s="28">
        <v>6868</v>
      </c>
      <c r="Q75" s="28">
        <v>28.5</v>
      </c>
      <c r="R75" s="7">
        <v>0</v>
      </c>
      <c r="S75" s="7">
        <v>0</v>
      </c>
      <c r="T75" s="28">
        <v>35775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2022-08-10T09:12:28Z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