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<sst xmlns="http://schemas.openxmlformats.org/spreadsheetml/2006/main" count="346" uniqueCount="59">
  <si>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</si>
  <si>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</si>
  <si>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</si>
  <si>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</si>
  <si>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</si>
  <si>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</si>
  <si>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</si>
  <si>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</si>
  <si>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</si>
  <si>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</si>
  <si>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</si>
  <si>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</si>
  <si>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</si>
  <si>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</si>
  <si>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</si>
  <si>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</si>
  <si>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</si>
  <si>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</si>
  <si>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</si>
  <si>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</si>
  <si>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</si>
  <si>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</si>
  <si>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</si>
  <si>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</si>
  <si>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</si>
  <si>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</si>
  <si>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</si>
  <si>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</si>
  <si>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</si>
  <si>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</si>
  <si>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</si>
  <si>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</si>
  <si>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</si>
  <si>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</si>
  <si>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</si>
  <si>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</si>
  <si>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</si>
  <si>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</si>
  <si>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</si>
  <si>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</si>
  <si>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</si>
  <si>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</si>
  <si>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</si>
  <si>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</si>
  <si>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</si>
  <si>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</si>
  <si>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</si>
  <si>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</si>
  <si>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</si>
  <si>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日期：2022年7月10日</t>
    <phoneticPr fontId="5" type="noConversion"/>
  </si>
  <si>
    <t>G107中堂江南桥路段日交通量调查表(2022年7月10日)</t>
    <phoneticPr fontId="5" type="noConversion"/>
  </si>
  <si>
    <t>G107东城牛山路段日交通量调查表(2022年7月10日)</t>
    <phoneticPr fontId="5" type="noConversion"/>
  </si>
  <si>
    <t>G107大岭山杨屋路段日交通量调查表(2022年7月10日)</t>
    <phoneticPr fontId="5" type="noConversion"/>
  </si>
  <si>
    <t>G220塘厦莲湖路段日交通量调查表(2022年7月10日)</t>
    <phoneticPr fontId="5" type="noConversion"/>
  </si>
  <si>
    <t>S122长安沙头路段日交通量调查表(2022年7月10日)</t>
    <phoneticPr fontId="5" type="noConversion"/>
  </si>
  <si>
    <t>S120茶山京山路段日交通量调查表(2022年7月10日)</t>
    <phoneticPr fontId="5" type="noConversion"/>
  </si>
  <si>
    <t>S256厚街寮厦路段日交通量调查表(2022年7月10日)</t>
    <phoneticPr fontId="5" type="noConversion"/>
  </si>
  <si>
    <t>S357黄江新市路段日交通量调查表(2022年7月10日)</t>
    <phoneticPr fontId="5" type="noConversion"/>
  </si>
  <si>
    <t>S359凤岗官井头路段日交通量调查表(2022年7月10日)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</si>
</sst>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B25" sqref="B25:T27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2" t="s">
        <v>4</v>
      </c>
      <c r="B6" s="52"/>
      <c r="C6" s="52"/>
      <c r="D6" s="52"/>
      <c r="E6" s="54"/>
      <c r="F6" s="54"/>
      <c r="G6" s="54"/>
      <c r="H6" s="54"/>
      <c r="I6" s="54"/>
      <c r="J6" s="29" t="s">
        <v>5</v>
      </c>
      <c r="K6" s="52"/>
      <c r="L6" s="52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16665</v>
      </c>
      <c r="C9" s="28">
        <v>60.4</v>
      </c>
      <c r="D9" s="28">
        <v>344</v>
      </c>
      <c r="E9" s="28">
        <v>44</v>
      </c>
      <c r="F9" s="28">
        <v>1984</v>
      </c>
      <c r="G9" s="28">
        <v>50.9</v>
      </c>
      <c r="H9" s="28">
        <v>386</v>
      </c>
      <c r="I9" s="28">
        <v>47.3</v>
      </c>
      <c r="J9" s="28">
        <v>355</v>
      </c>
      <c r="K9" s="28">
        <v>48.7</v>
      </c>
      <c r="L9" s="28">
        <v>488</v>
      </c>
      <c r="M9" s="28">
        <v>45.5</v>
      </c>
      <c r="N9" s="28">
        <v>246</v>
      </c>
      <c r="O9" s="28">
        <v>45.3</v>
      </c>
      <c r="P9" s="28">
        <v>8527</v>
      </c>
      <c r="Q9" s="28">
        <v>39.6</v>
      </c>
      <c r="R9" s="8">
        <v>0</v>
      </c>
      <c r="S9" s="7">
        <v>0</v>
      </c>
      <c r="T9" s="28">
        <v>28995</v>
      </c>
    </row>
    <row r="10" spans="1:20" s="2" customFormat="1" ht="17.100000000000001" customHeight="1">
      <c r="A10" s="7" t="s">
        <v>22</v>
      </c>
      <c r="B10" s="28">
        <v>17388</v>
      </c>
      <c r="C10" s="28">
        <v>55.6</v>
      </c>
      <c r="D10" s="28">
        <v>347</v>
      </c>
      <c r="E10" s="28">
        <v>49.1</v>
      </c>
      <c r="F10" s="28">
        <v>2048</v>
      </c>
      <c r="G10" s="28">
        <v>47.8</v>
      </c>
      <c r="H10" s="28">
        <v>419</v>
      </c>
      <c r="I10" s="28">
        <v>44.8</v>
      </c>
      <c r="J10" s="28">
        <v>369</v>
      </c>
      <c r="K10" s="28">
        <v>44.5</v>
      </c>
      <c r="L10" s="28">
        <v>502</v>
      </c>
      <c r="M10" s="28">
        <v>42.6</v>
      </c>
      <c r="N10" s="28">
        <v>152</v>
      </c>
      <c r="O10" s="28">
        <v>45.9</v>
      </c>
      <c r="P10" s="28">
        <v>6824</v>
      </c>
      <c r="Q10" s="28">
        <v>37.200000000000003</v>
      </c>
      <c r="R10" s="8">
        <v>0</v>
      </c>
      <c r="S10" s="7">
        <v>0</v>
      </c>
      <c r="T10" s="28">
        <v>28049</v>
      </c>
    </row>
    <row r="11" spans="1:20" s="2" customFormat="1" ht="17.100000000000001" customHeight="1">
      <c r="A11" s="9" t="s">
        <v>23</v>
      </c>
      <c r="B11" s="28">
        <v>34053</v>
      </c>
      <c r="C11" s="28">
        <v>58</v>
      </c>
      <c r="D11" s="28">
        <v>691</v>
      </c>
      <c r="E11" s="28">
        <v>46.5</v>
      </c>
      <c r="F11" s="28">
        <v>4032</v>
      </c>
      <c r="G11" s="28">
        <v>49.3</v>
      </c>
      <c r="H11" s="28">
        <v>805</v>
      </c>
      <c r="I11" s="28">
        <v>46</v>
      </c>
      <c r="J11" s="28">
        <v>724</v>
      </c>
      <c r="K11" s="28">
        <v>46.6</v>
      </c>
      <c r="L11" s="28">
        <v>990</v>
      </c>
      <c r="M11" s="28">
        <v>44</v>
      </c>
      <c r="N11" s="28">
        <v>398</v>
      </c>
      <c r="O11" s="28">
        <v>45.6</v>
      </c>
      <c r="P11" s="28">
        <v>15351</v>
      </c>
      <c r="Q11" s="28">
        <v>38.4</v>
      </c>
      <c r="R11" s="8">
        <v>0</v>
      </c>
      <c r="S11" s="7">
        <v>0</v>
      </c>
      <c r="T11" s="28">
        <v>57044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35596</v>
      </c>
      <c r="C17" s="28">
        <v>56.1</v>
      </c>
      <c r="D17" s="28">
        <v>300</v>
      </c>
      <c r="E17" s="28">
        <v>45.9</v>
      </c>
      <c r="F17" s="28">
        <v>5008</v>
      </c>
      <c r="G17" s="28">
        <v>47.6</v>
      </c>
      <c r="H17" s="28">
        <v>958</v>
      </c>
      <c r="I17" s="28">
        <v>44.8</v>
      </c>
      <c r="J17" s="28">
        <v>1342</v>
      </c>
      <c r="K17" s="28">
        <v>48.6</v>
      </c>
      <c r="L17" s="28">
        <v>2089</v>
      </c>
      <c r="M17" s="28">
        <v>44.5</v>
      </c>
      <c r="N17" s="28">
        <v>1199</v>
      </c>
      <c r="O17" s="28">
        <v>43.8</v>
      </c>
      <c r="P17" s="28">
        <v>4028</v>
      </c>
      <c r="Q17" s="28">
        <v>27.1</v>
      </c>
      <c r="R17" s="8">
        <v>0</v>
      </c>
      <c r="S17" s="7">
        <v>0</v>
      </c>
      <c r="T17" s="28">
        <v>50520</v>
      </c>
    </row>
    <row r="18" spans="1:20" s="2" customFormat="1" ht="17.100000000000001" customHeight="1">
      <c r="A18" s="7" t="s">
        <v>22</v>
      </c>
      <c r="B18" s="28">
        <v>34071</v>
      </c>
      <c r="C18" s="28">
        <v>58.8</v>
      </c>
      <c r="D18" s="28">
        <v>361</v>
      </c>
      <c r="E18" s="28">
        <v>58.4</v>
      </c>
      <c r="F18" s="28">
        <v>3576</v>
      </c>
      <c r="G18" s="28">
        <v>54.2</v>
      </c>
      <c r="H18" s="28">
        <v>1684</v>
      </c>
      <c r="I18" s="28">
        <v>53.4</v>
      </c>
      <c r="J18" s="28">
        <v>2121</v>
      </c>
      <c r="K18" s="28">
        <v>54.3</v>
      </c>
      <c r="L18" s="28">
        <v>2672</v>
      </c>
      <c r="M18" s="28">
        <v>47.1</v>
      </c>
      <c r="N18" s="28">
        <v>612</v>
      </c>
      <c r="O18" s="28">
        <v>47.6</v>
      </c>
      <c r="P18" s="28">
        <v>3534</v>
      </c>
      <c r="Q18" s="28">
        <v>32.1</v>
      </c>
      <c r="R18" s="8">
        <v>0</v>
      </c>
      <c r="S18" s="7">
        <v>0</v>
      </c>
      <c r="T18" s="28">
        <v>48631</v>
      </c>
    </row>
    <row r="19" spans="1:20" s="2" customFormat="1" ht="17.100000000000001" customHeight="1">
      <c r="A19" s="9" t="s">
        <v>23</v>
      </c>
      <c r="B19" s="28">
        <v>69667</v>
      </c>
      <c r="C19" s="28">
        <v>57.5</v>
      </c>
      <c r="D19" s="28">
        <v>661</v>
      </c>
      <c r="E19" s="28">
        <v>52.1</v>
      </c>
      <c r="F19" s="28">
        <v>8584</v>
      </c>
      <c r="G19" s="28">
        <v>50.9</v>
      </c>
      <c r="H19" s="28">
        <v>2642</v>
      </c>
      <c r="I19" s="28">
        <v>49.1</v>
      </c>
      <c r="J19" s="28">
        <v>3463</v>
      </c>
      <c r="K19" s="28">
        <v>51.5</v>
      </c>
      <c r="L19" s="28">
        <v>4761</v>
      </c>
      <c r="M19" s="28">
        <v>45.8</v>
      </c>
      <c r="N19" s="28">
        <v>1811</v>
      </c>
      <c r="O19" s="28">
        <v>45.7</v>
      </c>
      <c r="P19" s="28">
        <v>7562</v>
      </c>
      <c r="Q19" s="28">
        <v>29.6</v>
      </c>
      <c r="R19" s="8">
        <v>0</v>
      </c>
      <c r="S19" s="7">
        <v>0</v>
      </c>
      <c r="T19" s="28">
        <v>99151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33722</v>
      </c>
      <c r="C25" s="28">
        <v>57.535265700483095</v>
      </c>
      <c r="D25" s="28">
        <v>745</v>
      </c>
      <c r="E25" s="28">
        <v>39.189376443418013</v>
      </c>
      <c r="F25" s="28">
        <v>3212</v>
      </c>
      <c r="G25" s="28">
        <v>51.62618083670715</v>
      </c>
      <c r="H25" s="28">
        <v>1214</v>
      </c>
      <c r="I25" s="28">
        <v>50.266233766233768</v>
      </c>
      <c r="J25" s="28">
        <v>1443</v>
      </c>
      <c r="K25" s="28">
        <v>46.526484751203853</v>
      </c>
      <c r="L25" s="28">
        <v>1135</v>
      </c>
      <c r="M25" s="28">
        <v>45.125570776255707</v>
      </c>
      <c r="N25" s="28">
        <v>750</v>
      </c>
      <c r="O25" s="28">
        <v>7964.5</v>
      </c>
      <c r="P25" s="28">
        <v>5185</v>
      </c>
      <c r="Q25" s="28">
        <v>34.885057471264368</v>
      </c>
      <c r="R25" s="7">
        <v>0</v>
      </c>
      <c r="S25" s="7">
        <v>0</v>
      </c>
      <c r="T25" s="28">
        <v>47406</v>
      </c>
    </row>
    <row r="26" spans="1:20" s="2" customFormat="1" ht="17.100000000000001" customHeight="1">
      <c r="A26" s="7" t="s">
        <v>22</v>
      </c>
      <c r="B26" s="28">
        <v>36758</v>
      </c>
      <c r="C26" s="28">
        <v>50.52408477842004</v>
      </c>
      <c r="D26" s="28">
        <v>654</v>
      </c>
      <c r="E26" s="28">
        <v>35.315186246418335</v>
      </c>
      <c r="F26" s="28">
        <v>3740</v>
      </c>
      <c r="G26" s="28">
        <v>44.496626180836707</v>
      </c>
      <c r="H26" s="28">
        <v>820</v>
      </c>
      <c r="I26" s="28">
        <v>45.793193717277489</v>
      </c>
      <c r="J26" s="28">
        <v>1311</v>
      </c>
      <c r="K26" s="28">
        <v>43.430069930069934</v>
      </c>
      <c r="L26" s="28">
        <v>1039</v>
      </c>
      <c r="M26" s="28">
        <v>43.992462311557787</v>
      </c>
      <c r="N26" s="28">
        <v>856</v>
      </c>
      <c r="O26" s="28">
        <v>7543</v>
      </c>
      <c r="P26" s="28">
        <v>4008</v>
      </c>
      <c r="Q26" s="28">
        <v>29.927291886195995</v>
      </c>
      <c r="R26" s="7">
        <v>0</v>
      </c>
      <c r="S26" s="7">
        <v>0</v>
      </c>
      <c r="T26" s="28">
        <v>49186</v>
      </c>
    </row>
    <row r="27" spans="1:20" s="2" customFormat="1" ht="17.100000000000001" customHeight="1">
      <c r="A27" s="9" t="s">
        <v>23</v>
      </c>
      <c r="B27" s="28">
        <f>SUM(B25:B26)</f>
        <v>70480</v>
      </c>
      <c r="C27" s="28">
        <f>SUM(C25:C26)</f>
        <v>108.05935047890313</v>
      </c>
      <c r="D27" s="28">
        <f>SUM(D25:D26)</f>
        <v>1399</v>
      </c>
      <c r="E27" s="28">
        <f>SUM(E25:E26)</f>
        <v>74.504562689836348</v>
      </c>
      <c r="F27" s="28">
        <f>SUM(F25:F26)</f>
        <v>6952</v>
      </c>
      <c r="G27" s="28">
        <f>SUM(G25:G26)</f>
        <v>96.122807017543863</v>
      </c>
      <c r="H27" s="28">
        <f>SUM(H25:H26)</f>
        <v>2034</v>
      </c>
      <c r="I27" s="28">
        <f>SUM(I25:I26)</f>
        <v>96.059427483511257</v>
      </c>
      <c r="J27" s="28">
        <f>SUM(J25:J26)</f>
        <v>2754</v>
      </c>
      <c r="K27" s="28">
        <f>SUM(K25:K26)</f>
        <v>89.956554681273786</v>
      </c>
      <c r="L27" s="28">
        <f>SUM(L25:L26)</f>
        <v>2174</v>
      </c>
      <c r="M27" s="28">
        <f>SUM(M25:M26)</f>
        <v>89.118033087813501</v>
      </c>
      <c r="N27" s="28">
        <f>SUM(N25:N26)</f>
        <v>1606</v>
      </c>
      <c r="O27" s="28">
        <f>SUM(O25:O26)</f>
        <v>15507.5</v>
      </c>
      <c r="P27" s="28">
        <f>SUM(P25:P26)</f>
        <v>9193</v>
      </c>
      <c r="Q27" s="28">
        <f>SUM(Q25:Q26)</f>
        <v>64.812349357460363</v>
      </c>
      <c r="R27" s="7">
        <f>SUM(R25:R26)</f>
        <v>0</v>
      </c>
      <c r="S27" s="7">
        <f>SUM(S25:S26)</f>
        <v>0</v>
      </c>
      <c r="T27" s="28">
        <f>SUM(T25:T26)</f>
        <v>96592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22055</v>
      </c>
      <c r="C33" s="28">
        <v>55.9</v>
      </c>
      <c r="D33" s="28">
        <v>178</v>
      </c>
      <c r="E33" s="28">
        <v>52.2</v>
      </c>
      <c r="F33" s="28">
        <v>2319</v>
      </c>
      <c r="G33" s="28">
        <v>48.8</v>
      </c>
      <c r="H33" s="28">
        <v>782</v>
      </c>
      <c r="I33" s="28">
        <v>47.7</v>
      </c>
      <c r="J33" s="28">
        <v>2139</v>
      </c>
      <c r="K33" s="28">
        <v>54.9</v>
      </c>
      <c r="L33" s="28">
        <v>1111</v>
      </c>
      <c r="M33" s="28">
        <v>44.9</v>
      </c>
      <c r="N33" s="28">
        <v>1233</v>
      </c>
      <c r="O33" s="28">
        <v>44.1</v>
      </c>
      <c r="P33" s="28">
        <v>2768</v>
      </c>
      <c r="Q33" s="28">
        <v>32.6</v>
      </c>
      <c r="R33" s="7">
        <v>0</v>
      </c>
      <c r="S33" s="7">
        <v>0</v>
      </c>
      <c r="T33" s="28">
        <v>32585</v>
      </c>
    </row>
    <row r="34" spans="1:20" s="2" customFormat="1" ht="17.100000000000001" customHeight="1">
      <c r="A34" s="7" t="s">
        <v>30</v>
      </c>
      <c r="B34" s="28">
        <v>19789</v>
      </c>
      <c r="C34" s="28">
        <v>59.5</v>
      </c>
      <c r="D34" s="28">
        <v>206</v>
      </c>
      <c r="E34" s="28">
        <v>52.7</v>
      </c>
      <c r="F34" s="28">
        <v>2600</v>
      </c>
      <c r="G34" s="28">
        <v>51.6</v>
      </c>
      <c r="H34" s="28">
        <v>1049</v>
      </c>
      <c r="I34" s="28">
        <v>49.4</v>
      </c>
      <c r="J34" s="28">
        <v>1848</v>
      </c>
      <c r="K34" s="28">
        <v>54.9</v>
      </c>
      <c r="L34" s="28">
        <v>916</v>
      </c>
      <c r="M34" s="28">
        <v>47</v>
      </c>
      <c r="N34" s="28">
        <v>1287</v>
      </c>
      <c r="O34" s="28">
        <v>47.8</v>
      </c>
      <c r="P34" s="28">
        <v>3013</v>
      </c>
      <c r="Q34" s="28">
        <v>33.799999999999997</v>
      </c>
      <c r="R34" s="7">
        <v>0</v>
      </c>
      <c r="S34" s="7">
        <v>0</v>
      </c>
      <c r="T34" s="28">
        <v>30708</v>
      </c>
    </row>
    <row r="35" spans="1:20" s="2" customFormat="1" ht="17.100000000000001" customHeight="1">
      <c r="A35" s="9" t="s">
        <v>23</v>
      </c>
      <c r="B35" s="28">
        <v>41844</v>
      </c>
      <c r="C35" s="28">
        <v>57.7</v>
      </c>
      <c r="D35" s="28">
        <v>384</v>
      </c>
      <c r="E35" s="28">
        <v>52.5</v>
      </c>
      <c r="F35" s="28">
        <v>4919</v>
      </c>
      <c r="G35" s="28">
        <v>50.2</v>
      </c>
      <c r="H35" s="28">
        <v>1831</v>
      </c>
      <c r="I35" s="28">
        <v>48.5</v>
      </c>
      <c r="J35" s="28">
        <v>3987</v>
      </c>
      <c r="K35" s="28">
        <v>54.9</v>
      </c>
      <c r="L35" s="28">
        <v>2027</v>
      </c>
      <c r="M35" s="28">
        <v>46</v>
      </c>
      <c r="N35" s="28">
        <v>2520</v>
      </c>
      <c r="O35" s="28">
        <v>46</v>
      </c>
      <c r="P35" s="28">
        <v>5781</v>
      </c>
      <c r="Q35" s="28">
        <v>33.200000000000003</v>
      </c>
      <c r="R35" s="7">
        <v>0</v>
      </c>
      <c r="S35" s="7">
        <v>0</v>
      </c>
      <c r="T35" s="28">
        <v>63293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31</v>
      </c>
      <c r="B38" s="52"/>
      <c r="C38" s="52"/>
      <c r="D38" s="52"/>
      <c r="E38" s="54"/>
      <c r="F38" s="54"/>
      <c r="G38" s="54"/>
      <c r="H38" s="54"/>
      <c r="I38" s="54"/>
      <c r="J38" s="29" t="s">
        <v>32</v>
      </c>
      <c r="K38" s="52"/>
      <c r="L38" s="52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29881</v>
      </c>
      <c r="C41" s="28">
        <v>54</v>
      </c>
      <c r="D41" s="28">
        <v>225</v>
      </c>
      <c r="E41" s="28">
        <v>42.4</v>
      </c>
      <c r="F41" s="28">
        <v>4427</v>
      </c>
      <c r="G41" s="28">
        <v>54</v>
      </c>
      <c r="H41" s="28">
        <v>866</v>
      </c>
      <c r="I41" s="28">
        <v>52.9</v>
      </c>
      <c r="J41" s="28">
        <v>1627</v>
      </c>
      <c r="K41" s="28">
        <v>51.7</v>
      </c>
      <c r="L41" s="28">
        <v>967</v>
      </c>
      <c r="M41" s="28">
        <v>38.700000000000003</v>
      </c>
      <c r="N41" s="28">
        <v>283</v>
      </c>
      <c r="O41" s="28">
        <v>43.5</v>
      </c>
      <c r="P41" s="28">
        <v>8907</v>
      </c>
      <c r="Q41" s="28">
        <v>33.1</v>
      </c>
      <c r="R41" s="7">
        <v>0</v>
      </c>
      <c r="S41" s="7">
        <v>0</v>
      </c>
      <c r="T41" s="28">
        <v>47183</v>
      </c>
    </row>
    <row r="42" spans="1:20" s="2" customFormat="1" ht="17.100000000000001" customHeight="1">
      <c r="A42" s="7" t="s">
        <v>30</v>
      </c>
      <c r="B42" s="28">
        <v>26218</v>
      </c>
      <c r="C42" s="28">
        <v>56.7</v>
      </c>
      <c r="D42" s="28">
        <v>367</v>
      </c>
      <c r="E42" s="28">
        <v>43.5</v>
      </c>
      <c r="F42" s="28">
        <v>3047</v>
      </c>
      <c r="G42" s="28">
        <v>52.4</v>
      </c>
      <c r="H42" s="28">
        <v>867</v>
      </c>
      <c r="I42" s="28">
        <v>49.6</v>
      </c>
      <c r="J42" s="28">
        <v>1053</v>
      </c>
      <c r="K42" s="28">
        <v>50.1</v>
      </c>
      <c r="L42" s="28">
        <v>1208</v>
      </c>
      <c r="M42" s="28">
        <v>38.6</v>
      </c>
      <c r="N42" s="28">
        <v>366</v>
      </c>
      <c r="O42" s="28">
        <v>47</v>
      </c>
      <c r="P42" s="28">
        <v>4527</v>
      </c>
      <c r="Q42" s="28">
        <v>33.6</v>
      </c>
      <c r="R42" s="7">
        <v>0</v>
      </c>
      <c r="S42" s="7">
        <v>0</v>
      </c>
      <c r="T42" s="28">
        <v>37653</v>
      </c>
    </row>
    <row r="43" spans="1:20" s="2" customFormat="1" ht="17.100000000000001" customHeight="1">
      <c r="A43" s="9" t="s">
        <v>23</v>
      </c>
      <c r="B43" s="28">
        <v>56099</v>
      </c>
      <c r="C43" s="28">
        <v>55.4</v>
      </c>
      <c r="D43" s="28">
        <v>592</v>
      </c>
      <c r="E43" s="28">
        <v>43</v>
      </c>
      <c r="F43" s="28">
        <v>7474</v>
      </c>
      <c r="G43" s="28">
        <v>53.2</v>
      </c>
      <c r="H43" s="28">
        <v>1733</v>
      </c>
      <c r="I43" s="28">
        <v>51.3</v>
      </c>
      <c r="J43" s="28">
        <v>2680</v>
      </c>
      <c r="K43" s="28">
        <v>50.9</v>
      </c>
      <c r="L43" s="28">
        <v>2175</v>
      </c>
      <c r="M43" s="28">
        <v>38.700000000000003</v>
      </c>
      <c r="N43" s="28">
        <v>649</v>
      </c>
      <c r="O43" s="28">
        <v>45.3</v>
      </c>
      <c r="P43" s="28">
        <v>13434</v>
      </c>
      <c r="Q43" s="28">
        <v>33.4</v>
      </c>
      <c r="R43" s="7">
        <v>0</v>
      </c>
      <c r="S43" s="7">
        <v>0</v>
      </c>
      <c r="T43" s="28">
        <v>84836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33</v>
      </c>
      <c r="B46" s="40"/>
      <c r="C46" s="40"/>
      <c r="D46" s="40"/>
      <c r="E46" s="46"/>
      <c r="F46" s="46"/>
      <c r="G46" s="46"/>
      <c r="H46" s="46"/>
      <c r="I46" s="46"/>
      <c r="J46" s="40" t="s">
        <v>34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13558</v>
      </c>
      <c r="C49" s="27">
        <v>58.8</v>
      </c>
      <c r="D49" s="27">
        <v>286</v>
      </c>
      <c r="E49" s="27">
        <v>52.3</v>
      </c>
      <c r="F49" s="27">
        <v>850</v>
      </c>
      <c r="G49" s="27">
        <v>49.6</v>
      </c>
      <c r="H49" s="27">
        <v>183</v>
      </c>
      <c r="I49" s="27">
        <v>46.9</v>
      </c>
      <c r="J49" s="27">
        <v>124</v>
      </c>
      <c r="K49" s="27">
        <v>48.7</v>
      </c>
      <c r="L49" s="27">
        <v>113</v>
      </c>
      <c r="M49" s="27">
        <v>43.9</v>
      </c>
      <c r="N49" s="27">
        <v>14</v>
      </c>
      <c r="O49" s="27">
        <v>43</v>
      </c>
      <c r="P49" s="27">
        <v>2884</v>
      </c>
      <c r="Q49" s="27">
        <v>35</v>
      </c>
      <c r="R49" s="7">
        <v>0</v>
      </c>
      <c r="S49" s="7">
        <v>0</v>
      </c>
      <c r="T49" s="27">
        <v>18012</v>
      </c>
    </row>
    <row r="50" spans="1:20" s="2" customFormat="1" ht="17.100000000000001" customHeight="1">
      <c r="A50" s="7" t="s">
        <v>22</v>
      </c>
      <c r="B50" s="27">
        <v>16015</v>
      </c>
      <c r="C50" s="27">
        <v>60</v>
      </c>
      <c r="D50" s="27">
        <v>172</v>
      </c>
      <c r="E50" s="27">
        <v>45.7</v>
      </c>
      <c r="F50" s="27">
        <v>919</v>
      </c>
      <c r="G50" s="27">
        <v>51.3</v>
      </c>
      <c r="H50" s="27">
        <v>260</v>
      </c>
      <c r="I50" s="27">
        <v>51.3</v>
      </c>
      <c r="J50" s="27">
        <v>158</v>
      </c>
      <c r="K50" s="27">
        <v>47.9</v>
      </c>
      <c r="L50" s="27">
        <v>110</v>
      </c>
      <c r="M50" s="27">
        <v>42.1</v>
      </c>
      <c r="N50" s="27">
        <v>17</v>
      </c>
      <c r="O50" s="27">
        <v>45.4</v>
      </c>
      <c r="P50" s="27">
        <v>1350</v>
      </c>
      <c r="Q50" s="27">
        <v>35.200000000000003</v>
      </c>
      <c r="R50" s="7">
        <v>0</v>
      </c>
      <c r="S50" s="7">
        <v>0</v>
      </c>
      <c r="T50" s="27">
        <v>19001</v>
      </c>
    </row>
    <row r="51" spans="1:20" s="2" customFormat="1" ht="17.100000000000001" customHeight="1">
      <c r="A51" s="9" t="s">
        <v>23</v>
      </c>
      <c r="B51" s="27">
        <v>29573</v>
      </c>
      <c r="C51" s="27">
        <v>59.4</v>
      </c>
      <c r="D51" s="27">
        <v>458</v>
      </c>
      <c r="E51" s="27">
        <v>49</v>
      </c>
      <c r="F51" s="27">
        <v>1769</v>
      </c>
      <c r="G51" s="27">
        <v>50.5</v>
      </c>
      <c r="H51" s="27">
        <v>443</v>
      </c>
      <c r="I51" s="27">
        <v>49.1</v>
      </c>
      <c r="J51" s="27">
        <v>282</v>
      </c>
      <c r="K51" s="27">
        <v>48.3</v>
      </c>
      <c r="L51" s="27">
        <v>223</v>
      </c>
      <c r="M51" s="27">
        <v>43</v>
      </c>
      <c r="N51" s="27">
        <v>31</v>
      </c>
      <c r="O51" s="27">
        <v>44.2</v>
      </c>
      <c r="P51" s="27">
        <v>4234</v>
      </c>
      <c r="Q51" s="27">
        <v>35.1</v>
      </c>
      <c r="R51" s="7">
        <v>0</v>
      </c>
      <c r="S51" s="7">
        <v>0</v>
      </c>
      <c r="T51" s="27">
        <v>37013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35</v>
      </c>
      <c r="B54" s="40"/>
      <c r="C54" s="40"/>
      <c r="D54" s="40"/>
      <c r="E54" s="46"/>
      <c r="F54" s="46"/>
      <c r="G54" s="46"/>
      <c r="H54" s="46"/>
      <c r="I54" s="46"/>
      <c r="J54" s="40" t="s">
        <v>36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37</v>
      </c>
      <c r="B57" s="27">
        <v>29293</v>
      </c>
      <c r="C57" s="27">
        <v>51.6</v>
      </c>
      <c r="D57" s="27">
        <v>534</v>
      </c>
      <c r="E57" s="27">
        <v>37.4</v>
      </c>
      <c r="F57" s="27">
        <v>3698</v>
      </c>
      <c r="G57" s="27">
        <v>41.3</v>
      </c>
      <c r="H57" s="27">
        <v>222</v>
      </c>
      <c r="I57" s="27">
        <v>46.4</v>
      </c>
      <c r="J57" s="27">
        <v>130</v>
      </c>
      <c r="K57" s="27">
        <v>45.9</v>
      </c>
      <c r="L57" s="27">
        <v>87</v>
      </c>
      <c r="M57" s="27">
        <v>41.6</v>
      </c>
      <c r="N57" s="27">
        <v>8</v>
      </c>
      <c r="O57" s="27">
        <v>44.8</v>
      </c>
      <c r="P57" s="27">
        <v>10423</v>
      </c>
      <c r="Q57" s="27">
        <v>28.9</v>
      </c>
      <c r="R57" s="7">
        <v>0</v>
      </c>
      <c r="S57" s="7">
        <v>0</v>
      </c>
      <c r="T57" s="27">
        <v>44395</v>
      </c>
    </row>
    <row r="58" spans="1:20" s="2" customFormat="1" ht="17.100000000000001" customHeight="1">
      <c r="A58" s="14" t="s">
        <v>38</v>
      </c>
      <c r="B58" s="27">
        <v>33794</v>
      </c>
      <c r="C58" s="27">
        <v>55.9</v>
      </c>
      <c r="D58" s="27">
        <v>271</v>
      </c>
      <c r="E58" s="27">
        <v>30.4</v>
      </c>
      <c r="F58" s="27">
        <v>4163</v>
      </c>
      <c r="G58" s="27">
        <v>46.4</v>
      </c>
      <c r="H58" s="27">
        <v>260</v>
      </c>
      <c r="I58" s="27">
        <v>46.7</v>
      </c>
      <c r="J58" s="27">
        <v>397</v>
      </c>
      <c r="K58" s="27">
        <v>33.5</v>
      </c>
      <c r="L58" s="27">
        <v>84</v>
      </c>
      <c r="M58" s="27">
        <v>40.9</v>
      </c>
      <c r="N58" s="27">
        <v>7</v>
      </c>
      <c r="O58" s="27">
        <v>47.4</v>
      </c>
      <c r="P58" s="27">
        <v>8725</v>
      </c>
      <c r="Q58" s="27">
        <v>31.5</v>
      </c>
      <c r="R58" s="7">
        <v>0</v>
      </c>
      <c r="S58" s="7">
        <v>0</v>
      </c>
      <c r="T58" s="27">
        <v>47701</v>
      </c>
    </row>
    <row r="59" spans="1:20" s="2" customFormat="1" ht="17.100000000000001" customHeight="1">
      <c r="A59" s="15" t="s">
        <v>23</v>
      </c>
      <c r="B59" s="27">
        <v>63087</v>
      </c>
      <c r="C59" s="27">
        <v>53.8</v>
      </c>
      <c r="D59" s="27">
        <v>805</v>
      </c>
      <c r="E59" s="27">
        <v>33.9</v>
      </c>
      <c r="F59" s="27">
        <v>7861</v>
      </c>
      <c r="G59" s="27">
        <v>43.8</v>
      </c>
      <c r="H59" s="27">
        <v>482</v>
      </c>
      <c r="I59" s="27">
        <v>46.5</v>
      </c>
      <c r="J59" s="27">
        <v>527</v>
      </c>
      <c r="K59" s="27">
        <v>39.700000000000003</v>
      </c>
      <c r="L59" s="27">
        <v>171</v>
      </c>
      <c r="M59" s="27">
        <v>41.3</v>
      </c>
      <c r="N59" s="27">
        <v>15</v>
      </c>
      <c r="O59" s="27">
        <v>46.1</v>
      </c>
      <c r="P59" s="27">
        <v>19148</v>
      </c>
      <c r="Q59" s="27">
        <v>30.2</v>
      </c>
      <c r="R59" s="7">
        <v>0</v>
      </c>
      <c r="S59" s="7">
        <v>0</v>
      </c>
      <c r="T59" s="27">
        <v>92096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39</v>
      </c>
      <c r="B62" s="36"/>
      <c r="C62" s="36"/>
      <c r="D62" s="36"/>
      <c r="E62" s="37"/>
      <c r="F62" s="37"/>
      <c r="G62" s="37"/>
      <c r="H62" s="37"/>
      <c r="I62" s="37"/>
      <c r="J62" s="36" t="s">
        <v>40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41</v>
      </c>
      <c r="B65" s="28">
        <v>17188</v>
      </c>
      <c r="C65" s="28">
        <v>58.3</v>
      </c>
      <c r="D65" s="28">
        <v>414</v>
      </c>
      <c r="E65" s="28">
        <v>46.7</v>
      </c>
      <c r="F65" s="28">
        <v>1865</v>
      </c>
      <c r="G65" s="28">
        <v>49.9</v>
      </c>
      <c r="H65" s="28">
        <v>560</v>
      </c>
      <c r="I65" s="28">
        <v>45.6</v>
      </c>
      <c r="J65" s="28">
        <v>800</v>
      </c>
      <c r="K65" s="28">
        <v>50.7</v>
      </c>
      <c r="L65" s="28">
        <v>669</v>
      </c>
      <c r="M65" s="28">
        <v>45.1</v>
      </c>
      <c r="N65" s="28">
        <v>606</v>
      </c>
      <c r="O65" s="28">
        <v>47.2</v>
      </c>
      <c r="P65" s="28">
        <v>2151</v>
      </c>
      <c r="Q65" s="28">
        <v>35.4</v>
      </c>
      <c r="R65" s="7"/>
      <c r="S65" s="7">
        <v>0</v>
      </c>
      <c r="T65" s="28">
        <v>24253</v>
      </c>
    </row>
    <row r="66" spans="1:20" s="2" customFormat="1" ht="17.100000000000001" customHeight="1">
      <c r="A66" s="14" t="s">
        <v>30</v>
      </c>
      <c r="B66" s="28">
        <v>22001</v>
      </c>
      <c r="C66" s="28">
        <v>57.3</v>
      </c>
      <c r="D66" s="28">
        <v>495</v>
      </c>
      <c r="E66" s="28">
        <v>43.3</v>
      </c>
      <c r="F66" s="28">
        <v>1807</v>
      </c>
      <c r="G66" s="28">
        <v>49.8</v>
      </c>
      <c r="H66" s="28">
        <v>752</v>
      </c>
      <c r="I66" s="28">
        <v>49.5</v>
      </c>
      <c r="J66" s="28">
        <v>847</v>
      </c>
      <c r="K66" s="28">
        <v>49.6</v>
      </c>
      <c r="L66" s="28">
        <v>841</v>
      </c>
      <c r="M66" s="28">
        <v>43.8</v>
      </c>
      <c r="N66" s="28">
        <v>599</v>
      </c>
      <c r="O66" s="28">
        <v>44.6</v>
      </c>
      <c r="P66" s="28">
        <v>2921</v>
      </c>
      <c r="Q66" s="28">
        <v>33.9</v>
      </c>
      <c r="R66" s="7">
        <v>0</v>
      </c>
      <c r="S66" s="7">
        <v>0</v>
      </c>
      <c r="T66" s="28">
        <v>30263</v>
      </c>
    </row>
    <row r="67" spans="1:20" s="2" customFormat="1" ht="17.100000000000001" customHeight="1">
      <c r="A67" s="15" t="s">
        <v>23</v>
      </c>
      <c r="B67" s="28">
        <v>39189</v>
      </c>
      <c r="C67" s="28">
        <v>57.8</v>
      </c>
      <c r="D67" s="28">
        <v>909</v>
      </c>
      <c r="E67" s="28">
        <v>45</v>
      </c>
      <c r="F67" s="28">
        <v>3672</v>
      </c>
      <c r="G67" s="28">
        <v>49.8</v>
      </c>
      <c r="H67" s="28">
        <v>1312</v>
      </c>
      <c r="I67" s="28">
        <v>47.5</v>
      </c>
      <c r="J67" s="28">
        <v>1647</v>
      </c>
      <c r="K67" s="28">
        <v>50.2</v>
      </c>
      <c r="L67" s="28">
        <v>1510</v>
      </c>
      <c r="M67" s="28">
        <v>44.5</v>
      </c>
      <c r="N67" s="28">
        <v>1205</v>
      </c>
      <c r="O67" s="28">
        <v>45.9</v>
      </c>
      <c r="P67" s="28">
        <v>5072</v>
      </c>
      <c r="Q67" s="28">
        <v>34.6</v>
      </c>
      <c r="R67" s="7">
        <v>0</v>
      </c>
      <c r="S67" s="7">
        <v>0</v>
      </c>
      <c r="T67" s="28">
        <v>54516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42</v>
      </c>
      <c r="B70" s="36"/>
      <c r="C70" s="36"/>
      <c r="D70" s="36"/>
      <c r="E70" s="37"/>
      <c r="F70" s="37"/>
      <c r="G70" s="37"/>
      <c r="H70" s="37"/>
      <c r="I70" s="37"/>
      <c r="J70" s="36" t="s">
        <v>43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44</v>
      </c>
      <c r="B73" s="28">
        <v>12963</v>
      </c>
      <c r="C73" s="28">
        <v>57.6</v>
      </c>
      <c r="D73" s="28">
        <v>337</v>
      </c>
      <c r="E73" s="28">
        <v>40.6</v>
      </c>
      <c r="F73" s="28">
        <v>1438</v>
      </c>
      <c r="G73" s="28">
        <v>45.4</v>
      </c>
      <c r="H73" s="28">
        <v>459</v>
      </c>
      <c r="I73" s="28">
        <v>44.5</v>
      </c>
      <c r="J73" s="28">
        <v>372</v>
      </c>
      <c r="K73" s="28">
        <v>46.7</v>
      </c>
      <c r="L73" s="28">
        <v>399</v>
      </c>
      <c r="M73" s="28">
        <v>40.9</v>
      </c>
      <c r="N73" s="28">
        <v>123</v>
      </c>
      <c r="O73" s="28">
        <v>43.3</v>
      </c>
      <c r="P73" s="28">
        <v>4619</v>
      </c>
      <c r="Q73" s="28">
        <v>31.2</v>
      </c>
      <c r="R73" s="7">
        <v>0</v>
      </c>
      <c r="S73" s="7">
        <v>0</v>
      </c>
      <c r="T73" s="28">
        <v>20710</v>
      </c>
    </row>
    <row r="74" spans="1:20" s="2" customFormat="1" ht="17.100000000000001" customHeight="1">
      <c r="A74" s="14" t="s">
        <v>45</v>
      </c>
      <c r="B74" s="28">
        <v>10911</v>
      </c>
      <c r="C74" s="28">
        <v>53.8</v>
      </c>
      <c r="D74" s="28">
        <v>325</v>
      </c>
      <c r="E74" s="28">
        <v>41.9</v>
      </c>
      <c r="F74" s="28">
        <v>1091</v>
      </c>
      <c r="G74" s="28">
        <v>42.8</v>
      </c>
      <c r="H74" s="28">
        <v>287</v>
      </c>
      <c r="I74" s="28">
        <v>42.8</v>
      </c>
      <c r="J74" s="28">
        <v>250</v>
      </c>
      <c r="K74" s="28">
        <v>46.2</v>
      </c>
      <c r="L74" s="28">
        <v>800</v>
      </c>
      <c r="M74" s="28">
        <v>32.200000000000003</v>
      </c>
      <c r="N74" s="28">
        <v>44</v>
      </c>
      <c r="O74" s="28">
        <v>43.2</v>
      </c>
      <c r="P74" s="28">
        <v>5274</v>
      </c>
      <c r="Q74" s="28">
        <v>32</v>
      </c>
      <c r="R74" s="7">
        <v>0</v>
      </c>
      <c r="S74" s="7">
        <v>0</v>
      </c>
      <c r="T74" s="28">
        <v>18982</v>
      </c>
    </row>
    <row r="75" spans="1:20" s="2" customFormat="1" ht="17.100000000000001" customHeight="1">
      <c r="A75" s="15" t="s">
        <v>23</v>
      </c>
      <c r="B75" s="28">
        <v>23874</v>
      </c>
      <c r="C75" s="28">
        <v>55.7</v>
      </c>
      <c r="D75" s="28">
        <v>662</v>
      </c>
      <c r="E75" s="28">
        <v>41.3</v>
      </c>
      <c r="F75" s="28">
        <v>2529</v>
      </c>
      <c r="G75" s="28">
        <v>44.1</v>
      </c>
      <c r="H75" s="28">
        <v>746</v>
      </c>
      <c r="I75" s="28">
        <v>43.6</v>
      </c>
      <c r="J75" s="28">
        <v>622</v>
      </c>
      <c r="K75" s="28">
        <v>46.5</v>
      </c>
      <c r="L75" s="28">
        <v>1199</v>
      </c>
      <c r="M75" s="28">
        <v>36.5</v>
      </c>
      <c r="N75" s="28">
        <v>167</v>
      </c>
      <c r="O75" s="28">
        <v>43.3</v>
      </c>
      <c r="P75" s="28">
        <v>9893</v>
      </c>
      <c r="Q75" s="28">
        <v>31.6</v>
      </c>
      <c r="R75" s="7">
        <v>0</v>
      </c>
      <c r="S75" s="7">
        <v>0</v>
      </c>
      <c r="T75" s="28">
        <v>39692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47</v>
      </c>
      <c r="B77" s="34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46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2022-07-13T06:35:00Z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