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<sst xmlns="http://schemas.openxmlformats.org/spreadsheetml/2006/main" count="346" uniqueCount="59">
  <si>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</si>
  <si>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</si>
  <si>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</si>
  <si>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</si>
  <si>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</si>
  <si>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</si>
  <si>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</si>
  <si>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</si>
  <si>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</si>
  <si>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</si>
  <si>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</si>
  <si>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</si>
  <si>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</si>
  <si>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</si>
  <si>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</si>
  <si>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</si>
  <si>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</si>
  <si>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</si>
  <si>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</si>
  <si>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</si>
  <si>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</si>
  <si>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</si>
  <si>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</si>
  <si>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</si>
  <si>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</si>
  <si>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</si>
  <si>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</si>
  <si>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</si>
  <si>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</si>
  <si>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</si>
  <si>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</si>
  <si>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</si>
  <si>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</si>
  <si>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</si>
  <si>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</si>
  <si>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</si>
  <si>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</si>
  <si>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</si>
  <si>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</si>
  <si>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</si>
  <si>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</si>
  <si>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</si>
  <si>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</si>
  <si>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</si>
  <si>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</si>
  <si>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</si>
  <si>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</si>
  <si>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</si>
  <si>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</si>
  <si>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日期：2022年7月7日</t>
    <phoneticPr fontId="5" type="noConversion"/>
  </si>
  <si>
    <t>G107中堂江南桥路段日交通量调查表(2022年7月7日)</t>
    <phoneticPr fontId="5" type="noConversion"/>
  </si>
  <si>
    <t>G107东城牛山路段日交通量调查表(2022年7月7日)</t>
    <phoneticPr fontId="5" type="noConversion"/>
  </si>
  <si>
    <t>G107大岭山杨屋路段日交通量调查表(2022年7月7日)</t>
    <phoneticPr fontId="5" type="noConversion"/>
  </si>
  <si>
    <t>G220塘厦莲湖路段日交通量调查表(2022年7月7日)</t>
    <phoneticPr fontId="5" type="noConversion"/>
  </si>
  <si>
    <t>S122长安沙头路段日交通量调查表(2022年7月7日)</t>
    <phoneticPr fontId="5" type="noConversion"/>
  </si>
  <si>
    <t>S120茶山京山路段日交通量调查表(2022年7月7日)</t>
    <phoneticPr fontId="5" type="noConversion"/>
  </si>
  <si>
    <t>S256厚街寮厦路段日交通量调查表(2022年7月7日)</t>
    <phoneticPr fontId="5" type="noConversion"/>
  </si>
  <si>
    <t>S357黄江新市路段日交通量调查表(2022年7月7日)</t>
    <phoneticPr fontId="5" type="noConversion"/>
  </si>
  <si>
    <t>S359凤岗官井头路段日交通量调查表(2022年7月7日)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</si>
</sst>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B17" sqref="B17:T1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15588</v>
      </c>
      <c r="C9" s="28">
        <v>60.5</v>
      </c>
      <c r="D9" s="28">
        <v>362</v>
      </c>
      <c r="E9" s="28">
        <v>45.3</v>
      </c>
      <c r="F9" s="28">
        <v>2154</v>
      </c>
      <c r="G9" s="28">
        <v>50.5</v>
      </c>
      <c r="H9" s="28">
        <v>498</v>
      </c>
      <c r="I9" s="28">
        <v>48</v>
      </c>
      <c r="J9" s="28">
        <v>370</v>
      </c>
      <c r="K9" s="28">
        <v>47.1</v>
      </c>
      <c r="L9" s="28">
        <v>436</v>
      </c>
      <c r="M9" s="28">
        <v>44.2</v>
      </c>
      <c r="N9" s="28">
        <v>553</v>
      </c>
      <c r="O9" s="28">
        <v>45.9</v>
      </c>
      <c r="P9" s="28">
        <v>7650</v>
      </c>
      <c r="Q9" s="28">
        <v>38</v>
      </c>
      <c r="R9" s="8">
        <v>0</v>
      </c>
      <c r="S9" s="7">
        <v>0</v>
      </c>
      <c r="T9" s="28">
        <v>27611</v>
      </c>
    </row>
    <row r="10" spans="1:20" s="2" customFormat="1" ht="17.100000000000001" customHeight="1">
      <c r="A10" s="7" t="s">
        <v>22</v>
      </c>
      <c r="B10" s="28">
        <v>15875</v>
      </c>
      <c r="C10" s="28">
        <v>53.2</v>
      </c>
      <c r="D10" s="28">
        <v>351</v>
      </c>
      <c r="E10" s="28">
        <v>48.5</v>
      </c>
      <c r="F10" s="28">
        <v>2230</v>
      </c>
      <c r="G10" s="28">
        <v>45.6</v>
      </c>
      <c r="H10" s="28">
        <v>461</v>
      </c>
      <c r="I10" s="28">
        <v>42.9</v>
      </c>
      <c r="J10" s="28">
        <v>386</v>
      </c>
      <c r="K10" s="28">
        <v>43.6</v>
      </c>
      <c r="L10" s="28">
        <v>466</v>
      </c>
      <c r="M10" s="28">
        <v>38.799999999999997</v>
      </c>
      <c r="N10" s="28">
        <v>204</v>
      </c>
      <c r="O10" s="28">
        <v>45.7</v>
      </c>
      <c r="P10" s="28">
        <v>5849</v>
      </c>
      <c r="Q10" s="28">
        <v>35</v>
      </c>
      <c r="R10" s="8">
        <v>0</v>
      </c>
      <c r="S10" s="7">
        <v>0</v>
      </c>
      <c r="T10" s="28">
        <v>25822</v>
      </c>
    </row>
    <row r="11" spans="1:20" s="2" customFormat="1" ht="17.100000000000001" customHeight="1">
      <c r="A11" s="9" t="s">
        <v>23</v>
      </c>
      <c r="B11" s="28">
        <v>31463</v>
      </c>
      <c r="C11" s="28">
        <v>56.9</v>
      </c>
      <c r="D11" s="28">
        <v>713</v>
      </c>
      <c r="E11" s="28">
        <v>46.9</v>
      </c>
      <c r="F11" s="28">
        <v>4384</v>
      </c>
      <c r="G11" s="28">
        <v>48</v>
      </c>
      <c r="H11" s="28">
        <v>959</v>
      </c>
      <c r="I11" s="28">
        <v>45.5</v>
      </c>
      <c r="J11" s="28">
        <v>756</v>
      </c>
      <c r="K11" s="28">
        <v>45.4</v>
      </c>
      <c r="L11" s="28">
        <v>902</v>
      </c>
      <c r="M11" s="28">
        <v>41.5</v>
      </c>
      <c r="N11" s="28">
        <v>757</v>
      </c>
      <c r="O11" s="28">
        <v>45.8</v>
      </c>
      <c r="P11" s="28">
        <v>13499</v>
      </c>
      <c r="Q11" s="28">
        <v>36.5</v>
      </c>
      <c r="R11" s="8">
        <v>0</v>
      </c>
      <c r="S11" s="7">
        <v>0</v>
      </c>
      <c r="T11" s="28">
        <v>53433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14851</v>
      </c>
      <c r="C17" s="28">
        <v>56.582352941176474</v>
      </c>
      <c r="D17" s="28">
        <v>451</v>
      </c>
      <c r="E17" s="28">
        <v>31.522968197879859</v>
      </c>
      <c r="F17" s="28">
        <v>2544</v>
      </c>
      <c r="G17" s="28">
        <v>48.544787077826726</v>
      </c>
      <c r="H17" s="28">
        <v>650</v>
      </c>
      <c r="I17" s="28">
        <v>45.574647887323941</v>
      </c>
      <c r="J17" s="28">
        <v>996</v>
      </c>
      <c r="K17" s="28">
        <v>41.382575757575758</v>
      </c>
      <c r="L17" s="28">
        <v>1550</v>
      </c>
      <c r="M17" s="28">
        <v>43.761099365750532</v>
      </c>
      <c r="N17" s="28">
        <v>1241</v>
      </c>
      <c r="O17" s="28">
        <v>9374.5</v>
      </c>
      <c r="P17" s="28">
        <v>2888</v>
      </c>
      <c r="Q17" s="28">
        <v>31.049878345498783</v>
      </c>
      <c r="R17" s="8">
        <v>0</v>
      </c>
      <c r="S17" s="7">
        <v>0</v>
      </c>
      <c r="T17" s="28">
        <v>25171</v>
      </c>
    </row>
    <row r="18" spans="1:20" s="2" customFormat="1" ht="17.100000000000001" customHeight="1">
      <c r="A18" s="7" t="s">
        <v>22</v>
      </c>
      <c r="B18" s="28">
        <v>15808</v>
      </c>
      <c r="C18" s="28">
        <v>56.806925498426025</v>
      </c>
      <c r="D18" s="28">
        <v>483</v>
      </c>
      <c r="E18" s="28">
        <v>38.42307692307692</v>
      </c>
      <c r="F18" s="28">
        <v>1646</v>
      </c>
      <c r="G18" s="28">
        <v>52.496621621621621</v>
      </c>
      <c r="H18" s="28">
        <v>849</v>
      </c>
      <c r="I18" s="28">
        <v>54.253926701570684</v>
      </c>
      <c r="J18" s="28">
        <v>1402</v>
      </c>
      <c r="K18" s="28">
        <v>46.133574007220219</v>
      </c>
      <c r="L18" s="28">
        <v>2743</v>
      </c>
      <c r="M18" s="28">
        <v>44.654661016949156</v>
      </c>
      <c r="N18" s="28">
        <v>868</v>
      </c>
      <c r="O18" s="28">
        <v>6382</v>
      </c>
      <c r="P18" s="28">
        <v>2715</v>
      </c>
      <c r="Q18" s="28">
        <v>32.973286875725897</v>
      </c>
      <c r="R18" s="8">
        <v>0</v>
      </c>
      <c r="S18" s="7">
        <v>0</v>
      </c>
      <c r="T18" s="28">
        <v>26514</v>
      </c>
    </row>
    <row r="19" spans="1:20" s="2" customFormat="1" ht="17.100000000000001" customHeight="1">
      <c r="A19" s="9" t="s">
        <v>23</v>
      </c>
      <c r="B19" s="28">
        <f>SUM(B17:B18)</f>
        <v>30659</v>
      </c>
      <c r="C19" s="28">
        <f>SUM(C17:C18)</f>
        <v>113.38927843960249</v>
      </c>
      <c r="D19" s="28">
        <f>SUM(D17:D18)</f>
        <v>934</v>
      </c>
      <c r="E19" s="28">
        <f>SUM(E17:E18)</f>
        <v>69.946045120956782</v>
      </c>
      <c r="F19" s="28">
        <f>SUM(F17:F18)</f>
        <v>4190</v>
      </c>
      <c r="G19" s="28">
        <f>SUM(G17:G18)</f>
        <v>101.04140869944834</v>
      </c>
      <c r="H19" s="28">
        <f>SUM(H17:H18)</f>
        <v>1499</v>
      </c>
      <c r="I19" s="28">
        <f>SUM(I17:I18)</f>
        <v>99.828574588894625</v>
      </c>
      <c r="J19" s="28">
        <f>SUM(J17:J18)</f>
        <v>2398</v>
      </c>
      <c r="K19" s="28">
        <f>SUM(K17:K18)</f>
        <v>87.516149764795983</v>
      </c>
      <c r="L19" s="28">
        <f>SUM(L17:L18)</f>
        <v>4293</v>
      </c>
      <c r="M19" s="28">
        <f>SUM(M17:M18)</f>
        <v>88.415760382699688</v>
      </c>
      <c r="N19" s="28">
        <f>SUM(N17:N18)</f>
        <v>2109</v>
      </c>
      <c r="O19" s="28">
        <f>SUM(O17:O18)</f>
        <v>15756.5</v>
      </c>
      <c r="P19" s="28">
        <f>SUM(P17:P18)</f>
        <v>5603</v>
      </c>
      <c r="Q19" s="28">
        <f>SUM(Q17:Q18)</f>
        <v>64.023165221224673</v>
      </c>
      <c r="R19" s="8">
        <f>SUM(R17:R18)</f>
        <v>0</v>
      </c>
      <c r="S19" s="7">
        <f>SUM(S17:S18)</f>
        <v>0</v>
      </c>
      <c r="T19" s="28">
        <f>SUM(T17:T18)</f>
        <v>51685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52423</v>
      </c>
      <c r="C25" s="28">
        <v>52</v>
      </c>
      <c r="D25" s="28">
        <v>779</v>
      </c>
      <c r="E25" s="28">
        <v>45.1</v>
      </c>
      <c r="F25" s="28">
        <v>6788</v>
      </c>
      <c r="G25" s="28">
        <v>45</v>
      </c>
      <c r="H25" s="28">
        <v>3270</v>
      </c>
      <c r="I25" s="28">
        <v>41.1</v>
      </c>
      <c r="J25" s="28">
        <v>2687</v>
      </c>
      <c r="K25" s="28">
        <v>44.5</v>
      </c>
      <c r="L25" s="28">
        <v>2814</v>
      </c>
      <c r="M25" s="28">
        <v>37.9</v>
      </c>
      <c r="N25" s="28">
        <v>1215</v>
      </c>
      <c r="O25" s="28">
        <v>46</v>
      </c>
      <c r="P25" s="28">
        <v>8607</v>
      </c>
      <c r="Q25" s="28">
        <v>30.7</v>
      </c>
      <c r="R25" s="7">
        <v>0</v>
      </c>
      <c r="S25" s="7">
        <v>0</v>
      </c>
      <c r="T25" s="28">
        <v>78583</v>
      </c>
    </row>
    <row r="26" spans="1:20" s="2" customFormat="1" ht="17.100000000000001" customHeight="1">
      <c r="A26" s="7" t="s">
        <v>22</v>
      </c>
      <c r="B26" s="28">
        <v>58806</v>
      </c>
      <c r="C26" s="28">
        <v>49</v>
      </c>
      <c r="D26" s="28">
        <v>598</v>
      </c>
      <c r="E26" s="28">
        <v>44.8</v>
      </c>
      <c r="F26" s="28">
        <v>9042</v>
      </c>
      <c r="G26" s="28">
        <v>42.5</v>
      </c>
      <c r="H26" s="28">
        <v>2170</v>
      </c>
      <c r="I26" s="28">
        <v>43.8</v>
      </c>
      <c r="J26" s="28">
        <v>2334</v>
      </c>
      <c r="K26" s="28">
        <v>46.5</v>
      </c>
      <c r="L26" s="28">
        <v>2383</v>
      </c>
      <c r="M26" s="28">
        <v>42.8</v>
      </c>
      <c r="N26" s="28">
        <v>2127</v>
      </c>
      <c r="O26" s="28">
        <v>46.6</v>
      </c>
      <c r="P26" s="28">
        <v>6807</v>
      </c>
      <c r="Q26" s="28">
        <v>27.7</v>
      </c>
      <c r="R26" s="7">
        <v>0</v>
      </c>
      <c r="S26" s="7">
        <v>0</v>
      </c>
      <c r="T26" s="28">
        <v>84267</v>
      </c>
    </row>
    <row r="27" spans="1:20" s="2" customFormat="1" ht="17.100000000000001" customHeight="1">
      <c r="A27" s="9" t="s">
        <v>23</v>
      </c>
      <c r="B27" s="28">
        <v>111229</v>
      </c>
      <c r="C27" s="28">
        <v>50.5</v>
      </c>
      <c r="D27" s="28">
        <v>1377</v>
      </c>
      <c r="E27" s="28">
        <v>45</v>
      </c>
      <c r="F27" s="28">
        <v>15830</v>
      </c>
      <c r="G27" s="28">
        <v>43.8</v>
      </c>
      <c r="H27" s="28">
        <v>5440</v>
      </c>
      <c r="I27" s="28">
        <v>42.5</v>
      </c>
      <c r="J27" s="28">
        <v>5021</v>
      </c>
      <c r="K27" s="28">
        <v>45.5</v>
      </c>
      <c r="L27" s="28">
        <v>5197</v>
      </c>
      <c r="M27" s="28">
        <v>40.299999999999997</v>
      </c>
      <c r="N27" s="28">
        <v>3342</v>
      </c>
      <c r="O27" s="28">
        <v>46.3</v>
      </c>
      <c r="P27" s="28">
        <v>15414</v>
      </c>
      <c r="Q27" s="28">
        <v>29.2</v>
      </c>
      <c r="R27" s="7">
        <v>0</v>
      </c>
      <c r="S27" s="7">
        <v>0</v>
      </c>
      <c r="T27" s="28">
        <v>162850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19279</v>
      </c>
      <c r="C33" s="28">
        <v>54.3</v>
      </c>
      <c r="D33" s="28">
        <v>200</v>
      </c>
      <c r="E33" s="28">
        <v>52.4</v>
      </c>
      <c r="F33" s="28">
        <v>3523</v>
      </c>
      <c r="G33" s="28">
        <v>46.2</v>
      </c>
      <c r="H33" s="28">
        <v>1435</v>
      </c>
      <c r="I33" s="28">
        <v>47.8</v>
      </c>
      <c r="J33" s="28">
        <v>2074</v>
      </c>
      <c r="K33" s="28">
        <v>51.3</v>
      </c>
      <c r="L33" s="28">
        <v>1656</v>
      </c>
      <c r="M33" s="28">
        <v>42.7</v>
      </c>
      <c r="N33" s="28">
        <v>2544</v>
      </c>
      <c r="O33" s="28">
        <v>43.5</v>
      </c>
      <c r="P33" s="28">
        <v>2940</v>
      </c>
      <c r="Q33" s="28">
        <v>28.6</v>
      </c>
      <c r="R33" s="7">
        <v>0</v>
      </c>
      <c r="S33" s="7">
        <v>0</v>
      </c>
      <c r="T33" s="28">
        <v>33651</v>
      </c>
    </row>
    <row r="34" spans="1:20" s="2" customFormat="1" ht="17.100000000000001" customHeight="1">
      <c r="A34" s="7" t="s">
        <v>30</v>
      </c>
      <c r="B34" s="28">
        <v>19209</v>
      </c>
      <c r="C34" s="28">
        <v>52.5</v>
      </c>
      <c r="D34" s="28">
        <v>211</v>
      </c>
      <c r="E34" s="28">
        <v>49.2</v>
      </c>
      <c r="F34" s="28">
        <v>4249</v>
      </c>
      <c r="G34" s="28">
        <v>47.4</v>
      </c>
      <c r="H34" s="28">
        <v>1412</v>
      </c>
      <c r="I34" s="28">
        <v>48.2</v>
      </c>
      <c r="J34" s="28">
        <v>1957</v>
      </c>
      <c r="K34" s="28">
        <v>50.7</v>
      </c>
      <c r="L34" s="28">
        <v>1548</v>
      </c>
      <c r="M34" s="28">
        <v>45.4</v>
      </c>
      <c r="N34" s="28">
        <v>2739</v>
      </c>
      <c r="O34" s="28">
        <v>45.5</v>
      </c>
      <c r="P34" s="28">
        <v>3374</v>
      </c>
      <c r="Q34" s="28">
        <v>29.2</v>
      </c>
      <c r="R34" s="7">
        <v>0</v>
      </c>
      <c r="S34" s="7">
        <v>0</v>
      </c>
      <c r="T34" s="28">
        <v>34699</v>
      </c>
    </row>
    <row r="35" spans="1:20" s="2" customFormat="1" ht="17.100000000000001" customHeight="1">
      <c r="A35" s="9" t="s">
        <v>23</v>
      </c>
      <c r="B35" s="28">
        <v>38488</v>
      </c>
      <c r="C35" s="28">
        <v>53.4</v>
      </c>
      <c r="D35" s="28">
        <v>411</v>
      </c>
      <c r="E35" s="28">
        <v>50.8</v>
      </c>
      <c r="F35" s="28">
        <v>7772</v>
      </c>
      <c r="G35" s="28">
        <v>46.8</v>
      </c>
      <c r="H35" s="28">
        <v>2847</v>
      </c>
      <c r="I35" s="28">
        <v>48</v>
      </c>
      <c r="J35" s="28">
        <v>4031</v>
      </c>
      <c r="K35" s="28">
        <v>51</v>
      </c>
      <c r="L35" s="28">
        <v>3204</v>
      </c>
      <c r="M35" s="28">
        <v>44</v>
      </c>
      <c r="N35" s="28">
        <v>5283</v>
      </c>
      <c r="O35" s="28">
        <v>44.5</v>
      </c>
      <c r="P35" s="28">
        <v>6314</v>
      </c>
      <c r="Q35" s="28">
        <v>28.9</v>
      </c>
      <c r="R35" s="7">
        <v>0</v>
      </c>
      <c r="S35" s="7">
        <v>0</v>
      </c>
      <c r="T35" s="28">
        <v>68350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32" t="s">
        <v>31</v>
      </c>
      <c r="B38" s="32"/>
      <c r="C38" s="32"/>
      <c r="D38" s="32"/>
      <c r="E38" s="34"/>
      <c r="F38" s="34"/>
      <c r="G38" s="34"/>
      <c r="H38" s="34"/>
      <c r="I38" s="34"/>
      <c r="J38" s="43" t="s">
        <v>32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28106</v>
      </c>
      <c r="C41" s="28">
        <v>53.6</v>
      </c>
      <c r="D41" s="28">
        <v>237</v>
      </c>
      <c r="E41" s="28">
        <v>39.299999999999997</v>
      </c>
      <c r="F41" s="28">
        <v>4862</v>
      </c>
      <c r="G41" s="28">
        <v>51.6</v>
      </c>
      <c r="H41" s="28">
        <v>1068</v>
      </c>
      <c r="I41" s="28">
        <v>49.5</v>
      </c>
      <c r="J41" s="28">
        <v>1564</v>
      </c>
      <c r="K41" s="28">
        <v>47.8</v>
      </c>
      <c r="L41" s="28">
        <v>1087</v>
      </c>
      <c r="M41" s="28">
        <v>35.5</v>
      </c>
      <c r="N41" s="28">
        <v>507</v>
      </c>
      <c r="O41" s="28">
        <v>43</v>
      </c>
      <c r="P41" s="28">
        <v>9881</v>
      </c>
      <c r="Q41" s="28">
        <v>31.6</v>
      </c>
      <c r="R41" s="7">
        <v>0</v>
      </c>
      <c r="S41" s="7">
        <v>0</v>
      </c>
      <c r="T41" s="28">
        <v>47312</v>
      </c>
    </row>
    <row r="42" spans="1:20" s="2" customFormat="1" ht="17.100000000000001" customHeight="1">
      <c r="A42" s="7" t="s">
        <v>30</v>
      </c>
      <c r="B42" s="28">
        <v>25896</v>
      </c>
      <c r="C42" s="28">
        <v>56.9</v>
      </c>
      <c r="D42" s="28">
        <v>376</v>
      </c>
      <c r="E42" s="28">
        <v>42.7</v>
      </c>
      <c r="F42" s="28">
        <v>3789</v>
      </c>
      <c r="G42" s="28">
        <v>51.3</v>
      </c>
      <c r="H42" s="28">
        <v>830</v>
      </c>
      <c r="I42" s="28">
        <v>48.7</v>
      </c>
      <c r="J42" s="28">
        <v>969</v>
      </c>
      <c r="K42" s="28">
        <v>50.7</v>
      </c>
      <c r="L42" s="28">
        <v>780</v>
      </c>
      <c r="M42" s="28">
        <v>40.299999999999997</v>
      </c>
      <c r="N42" s="28">
        <v>1135</v>
      </c>
      <c r="O42" s="28">
        <v>47</v>
      </c>
      <c r="P42" s="28">
        <v>4963</v>
      </c>
      <c r="Q42" s="28">
        <v>32.6</v>
      </c>
      <c r="R42" s="7">
        <v>0</v>
      </c>
      <c r="S42" s="7">
        <v>0</v>
      </c>
      <c r="T42" s="28">
        <v>38738</v>
      </c>
    </row>
    <row r="43" spans="1:20" s="2" customFormat="1" ht="17.100000000000001" customHeight="1">
      <c r="A43" s="9" t="s">
        <v>23</v>
      </c>
      <c r="B43" s="28">
        <v>54002</v>
      </c>
      <c r="C43" s="28">
        <v>55.3</v>
      </c>
      <c r="D43" s="28">
        <v>613</v>
      </c>
      <c r="E43" s="28">
        <v>41</v>
      </c>
      <c r="F43" s="28">
        <v>8651</v>
      </c>
      <c r="G43" s="28">
        <v>51.5</v>
      </c>
      <c r="H43" s="28">
        <v>1898</v>
      </c>
      <c r="I43" s="28">
        <v>49.1</v>
      </c>
      <c r="J43" s="28">
        <v>2533</v>
      </c>
      <c r="K43" s="28">
        <v>49.3</v>
      </c>
      <c r="L43" s="28">
        <v>1867</v>
      </c>
      <c r="M43" s="28">
        <v>37.9</v>
      </c>
      <c r="N43" s="28">
        <v>1642</v>
      </c>
      <c r="O43" s="28">
        <v>45</v>
      </c>
      <c r="P43" s="28">
        <v>14844</v>
      </c>
      <c r="Q43" s="28">
        <v>32.1</v>
      </c>
      <c r="R43" s="7">
        <v>0</v>
      </c>
      <c r="S43" s="7">
        <v>0</v>
      </c>
      <c r="T43" s="28">
        <v>86050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33</v>
      </c>
      <c r="B46" s="35"/>
      <c r="C46" s="35"/>
      <c r="D46" s="35"/>
      <c r="E46" s="37"/>
      <c r="F46" s="37"/>
      <c r="G46" s="37"/>
      <c r="H46" s="37"/>
      <c r="I46" s="37"/>
      <c r="J46" s="35" t="s">
        <v>34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12412</v>
      </c>
      <c r="C49" s="27">
        <v>58.4</v>
      </c>
      <c r="D49" s="27">
        <v>302</v>
      </c>
      <c r="E49" s="27">
        <v>49.1</v>
      </c>
      <c r="F49" s="27">
        <v>1339</v>
      </c>
      <c r="G49" s="27">
        <v>48.3</v>
      </c>
      <c r="H49" s="27">
        <v>390</v>
      </c>
      <c r="I49" s="27">
        <v>46.2</v>
      </c>
      <c r="J49" s="27">
        <v>183</v>
      </c>
      <c r="K49" s="27">
        <v>46.4</v>
      </c>
      <c r="L49" s="27">
        <v>167</v>
      </c>
      <c r="M49" s="27">
        <v>42.9</v>
      </c>
      <c r="N49" s="27">
        <v>90</v>
      </c>
      <c r="O49" s="27">
        <v>43.2</v>
      </c>
      <c r="P49" s="27">
        <v>2900</v>
      </c>
      <c r="Q49" s="27">
        <v>33.799999999999997</v>
      </c>
      <c r="R49" s="7">
        <v>0</v>
      </c>
      <c r="S49" s="7">
        <v>0</v>
      </c>
      <c r="T49" s="27">
        <v>17783</v>
      </c>
    </row>
    <row r="50" spans="1:20" s="2" customFormat="1" ht="17.100000000000001" customHeight="1">
      <c r="A50" s="7" t="s">
        <v>22</v>
      </c>
      <c r="B50" s="27">
        <v>14116</v>
      </c>
      <c r="C50" s="27">
        <v>59.5</v>
      </c>
      <c r="D50" s="27">
        <v>140</v>
      </c>
      <c r="E50" s="27">
        <v>46.3</v>
      </c>
      <c r="F50" s="27">
        <v>1348</v>
      </c>
      <c r="G50" s="27">
        <v>50.4</v>
      </c>
      <c r="H50" s="27">
        <v>552</v>
      </c>
      <c r="I50" s="27">
        <v>50.1</v>
      </c>
      <c r="J50" s="27">
        <v>308</v>
      </c>
      <c r="K50" s="27">
        <v>49.2</v>
      </c>
      <c r="L50" s="27">
        <v>196</v>
      </c>
      <c r="M50" s="27">
        <v>40.799999999999997</v>
      </c>
      <c r="N50" s="27">
        <v>64</v>
      </c>
      <c r="O50" s="27">
        <v>43.5</v>
      </c>
      <c r="P50" s="27">
        <v>1505</v>
      </c>
      <c r="Q50" s="27">
        <v>34.700000000000003</v>
      </c>
      <c r="R50" s="7">
        <v>0</v>
      </c>
      <c r="S50" s="7">
        <v>0</v>
      </c>
      <c r="T50" s="27">
        <v>18229</v>
      </c>
    </row>
    <row r="51" spans="1:20" s="2" customFormat="1" ht="17.100000000000001" customHeight="1">
      <c r="A51" s="9" t="s">
        <v>23</v>
      </c>
      <c r="B51" s="27">
        <v>26528</v>
      </c>
      <c r="C51" s="27">
        <v>59</v>
      </c>
      <c r="D51" s="27">
        <v>442</v>
      </c>
      <c r="E51" s="27">
        <v>47.7</v>
      </c>
      <c r="F51" s="27">
        <v>2687</v>
      </c>
      <c r="G51" s="27">
        <v>49.3</v>
      </c>
      <c r="H51" s="27">
        <v>942</v>
      </c>
      <c r="I51" s="27">
        <v>48.2</v>
      </c>
      <c r="J51" s="27">
        <v>491</v>
      </c>
      <c r="K51" s="27">
        <v>47.8</v>
      </c>
      <c r="L51" s="27">
        <v>363</v>
      </c>
      <c r="M51" s="27">
        <v>41.8</v>
      </c>
      <c r="N51" s="27">
        <v>154</v>
      </c>
      <c r="O51" s="27">
        <v>43.4</v>
      </c>
      <c r="P51" s="27">
        <v>4405</v>
      </c>
      <c r="Q51" s="27">
        <v>34.299999999999997</v>
      </c>
      <c r="R51" s="7">
        <v>0</v>
      </c>
      <c r="S51" s="7">
        <v>0</v>
      </c>
      <c r="T51" s="27">
        <v>36012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35</v>
      </c>
      <c r="B54" s="35"/>
      <c r="C54" s="35"/>
      <c r="D54" s="35"/>
      <c r="E54" s="37"/>
      <c r="F54" s="37"/>
      <c r="G54" s="37"/>
      <c r="H54" s="37"/>
      <c r="I54" s="37"/>
      <c r="J54" s="35" t="s">
        <v>36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49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7" t="s">
        <v>18</v>
      </c>
    </row>
    <row r="56" spans="1:20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0" s="2" customFormat="1" ht="17.100000000000001" customHeight="1">
      <c r="A57" s="14" t="s">
        <v>37</v>
      </c>
      <c r="B57" s="27">
        <v>28401</v>
      </c>
      <c r="C57" s="27">
        <v>53.8</v>
      </c>
      <c r="D57" s="27">
        <v>572</v>
      </c>
      <c r="E57" s="27">
        <v>39.1</v>
      </c>
      <c r="F57" s="27">
        <v>2689</v>
      </c>
      <c r="G57" s="27">
        <v>45</v>
      </c>
      <c r="H57" s="27">
        <v>262</v>
      </c>
      <c r="I57" s="27">
        <v>49.3</v>
      </c>
      <c r="J57" s="27">
        <v>136</v>
      </c>
      <c r="K57" s="27">
        <v>47.6</v>
      </c>
      <c r="L57" s="27">
        <v>91</v>
      </c>
      <c r="M57" s="27">
        <v>42.3</v>
      </c>
      <c r="N57" s="27">
        <v>35</v>
      </c>
      <c r="O57" s="27">
        <v>46.4</v>
      </c>
      <c r="P57" s="27">
        <v>8665</v>
      </c>
      <c r="Q57" s="27">
        <v>32.299999999999997</v>
      </c>
      <c r="R57" s="7">
        <v>0</v>
      </c>
      <c r="S57" s="7">
        <v>0</v>
      </c>
      <c r="T57" s="27">
        <v>40851</v>
      </c>
    </row>
    <row r="58" spans="1:20" s="2" customFormat="1" ht="17.100000000000001" customHeight="1">
      <c r="A58" s="14" t="s">
        <v>38</v>
      </c>
      <c r="B58" s="27">
        <v>31227</v>
      </c>
      <c r="C58" s="27">
        <v>53.3</v>
      </c>
      <c r="D58" s="27">
        <v>346</v>
      </c>
      <c r="E58" s="27">
        <v>28.9</v>
      </c>
      <c r="F58" s="27">
        <v>3454</v>
      </c>
      <c r="G58" s="27">
        <v>43.1</v>
      </c>
      <c r="H58" s="27">
        <v>378</v>
      </c>
      <c r="I58" s="27">
        <v>42.3</v>
      </c>
      <c r="J58" s="27">
        <v>379</v>
      </c>
      <c r="K58" s="27">
        <v>34.799999999999997</v>
      </c>
      <c r="L58" s="27">
        <v>182</v>
      </c>
      <c r="M58" s="27">
        <v>36.6</v>
      </c>
      <c r="N58" s="27">
        <v>23</v>
      </c>
      <c r="O58" s="27">
        <v>44</v>
      </c>
      <c r="P58" s="27">
        <v>9304</v>
      </c>
      <c r="Q58" s="27">
        <v>32.299999999999997</v>
      </c>
      <c r="R58" s="7">
        <v>0</v>
      </c>
      <c r="S58" s="7">
        <v>0</v>
      </c>
      <c r="T58" s="27">
        <v>45293</v>
      </c>
    </row>
    <row r="59" spans="1:20" s="2" customFormat="1" ht="17.100000000000001" customHeight="1">
      <c r="A59" s="15" t="s">
        <v>23</v>
      </c>
      <c r="B59" s="27">
        <v>59628</v>
      </c>
      <c r="C59" s="27">
        <v>53.5</v>
      </c>
      <c r="D59" s="27">
        <v>918</v>
      </c>
      <c r="E59" s="27">
        <v>34</v>
      </c>
      <c r="F59" s="27">
        <v>6143</v>
      </c>
      <c r="G59" s="27">
        <v>44</v>
      </c>
      <c r="H59" s="27">
        <v>640</v>
      </c>
      <c r="I59" s="27">
        <v>45.8</v>
      </c>
      <c r="J59" s="27">
        <v>515</v>
      </c>
      <c r="K59" s="27">
        <v>41.2</v>
      </c>
      <c r="L59" s="27">
        <v>273</v>
      </c>
      <c r="M59" s="27">
        <v>39.5</v>
      </c>
      <c r="N59" s="27">
        <v>58</v>
      </c>
      <c r="O59" s="27">
        <v>45.2</v>
      </c>
      <c r="P59" s="27">
        <v>17969</v>
      </c>
      <c r="Q59" s="27">
        <v>32.299999999999997</v>
      </c>
      <c r="R59" s="7">
        <v>0</v>
      </c>
      <c r="S59" s="7">
        <v>0</v>
      </c>
      <c r="T59" s="27">
        <v>86144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50" t="s">
        <v>39</v>
      </c>
      <c r="B62" s="50"/>
      <c r="C62" s="50"/>
      <c r="D62" s="50"/>
      <c r="E62" s="51"/>
      <c r="F62" s="51"/>
      <c r="G62" s="51"/>
      <c r="H62" s="51"/>
      <c r="I62" s="51"/>
      <c r="J62" s="50" t="s">
        <v>40</v>
      </c>
      <c r="K62" s="50"/>
      <c r="L62" s="50"/>
      <c r="M62" s="21"/>
      <c r="N62" s="21"/>
      <c r="O62" s="21"/>
      <c r="P62" s="53" t="s">
        <v>6</v>
      </c>
      <c r="Q62" s="53"/>
      <c r="R62" s="53"/>
      <c r="S62" s="53"/>
      <c r="T62" s="53"/>
    </row>
    <row r="63" spans="1:20" s="2" customFormat="1" ht="17.100000000000001" customHeight="1">
      <c r="A63" s="49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7" t="s">
        <v>18</v>
      </c>
    </row>
    <row r="64" spans="1:20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8">
        <v>15478</v>
      </c>
      <c r="C65" s="28">
        <v>58</v>
      </c>
      <c r="D65" s="28">
        <v>400</v>
      </c>
      <c r="E65" s="28">
        <v>48.1</v>
      </c>
      <c r="F65" s="28">
        <v>2941</v>
      </c>
      <c r="G65" s="28">
        <v>49.2</v>
      </c>
      <c r="H65" s="28">
        <v>844</v>
      </c>
      <c r="I65" s="28">
        <v>46.2</v>
      </c>
      <c r="J65" s="28">
        <v>1042</v>
      </c>
      <c r="K65" s="28">
        <v>49.7</v>
      </c>
      <c r="L65" s="28">
        <v>935</v>
      </c>
      <c r="M65" s="28">
        <v>45</v>
      </c>
      <c r="N65" s="28">
        <v>1209</v>
      </c>
      <c r="O65" s="28">
        <v>47.4</v>
      </c>
      <c r="P65" s="28">
        <v>2032</v>
      </c>
      <c r="Q65" s="28">
        <v>34.5</v>
      </c>
      <c r="R65" s="7">
        <v>0</v>
      </c>
      <c r="S65" s="7">
        <v>0</v>
      </c>
      <c r="T65" s="28">
        <v>24881</v>
      </c>
    </row>
    <row r="66" spans="1:20" s="2" customFormat="1" ht="17.100000000000001" customHeight="1">
      <c r="A66" s="14" t="s">
        <v>30</v>
      </c>
      <c r="B66" s="28">
        <v>20938</v>
      </c>
      <c r="C66" s="28">
        <v>57.1</v>
      </c>
      <c r="D66" s="28">
        <v>471</v>
      </c>
      <c r="E66" s="28">
        <v>43.6</v>
      </c>
      <c r="F66" s="28">
        <v>2756</v>
      </c>
      <c r="G66" s="28">
        <v>50.8</v>
      </c>
      <c r="H66" s="28">
        <v>1069</v>
      </c>
      <c r="I66" s="28">
        <v>49.2</v>
      </c>
      <c r="J66" s="28">
        <v>1183</v>
      </c>
      <c r="K66" s="28">
        <v>50.4</v>
      </c>
      <c r="L66" s="28">
        <v>1257</v>
      </c>
      <c r="M66" s="28">
        <v>43</v>
      </c>
      <c r="N66" s="28">
        <v>1091</v>
      </c>
      <c r="O66" s="28">
        <v>45.1</v>
      </c>
      <c r="P66" s="28">
        <v>2668</v>
      </c>
      <c r="Q66" s="28">
        <v>31.5</v>
      </c>
      <c r="R66" s="7">
        <v>0</v>
      </c>
      <c r="S66" s="7">
        <v>0</v>
      </c>
      <c r="T66" s="28">
        <v>31433</v>
      </c>
    </row>
    <row r="67" spans="1:20" s="2" customFormat="1" ht="17.100000000000001" customHeight="1">
      <c r="A67" s="15" t="s">
        <v>23</v>
      </c>
      <c r="B67" s="28">
        <v>36416</v>
      </c>
      <c r="C67" s="28">
        <v>57.5</v>
      </c>
      <c r="D67" s="28">
        <v>871</v>
      </c>
      <c r="E67" s="28">
        <v>45.9</v>
      </c>
      <c r="F67" s="28">
        <v>5697</v>
      </c>
      <c r="G67" s="28">
        <v>50</v>
      </c>
      <c r="H67" s="28">
        <v>1913</v>
      </c>
      <c r="I67" s="28">
        <v>47.7</v>
      </c>
      <c r="J67" s="28">
        <v>2225</v>
      </c>
      <c r="K67" s="28">
        <v>50</v>
      </c>
      <c r="L67" s="28">
        <v>2192</v>
      </c>
      <c r="M67" s="28">
        <v>44</v>
      </c>
      <c r="N67" s="28">
        <v>2300</v>
      </c>
      <c r="O67" s="28">
        <v>46.3</v>
      </c>
      <c r="P67" s="28">
        <v>4700</v>
      </c>
      <c r="Q67" s="28">
        <v>33</v>
      </c>
      <c r="R67" s="7">
        <v>0</v>
      </c>
      <c r="S67" s="7">
        <v>0</v>
      </c>
      <c r="T67" s="28">
        <v>56314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50" t="s">
        <v>42</v>
      </c>
      <c r="B70" s="50"/>
      <c r="C70" s="50"/>
      <c r="D70" s="50"/>
      <c r="E70" s="51"/>
      <c r="F70" s="51"/>
      <c r="G70" s="51"/>
      <c r="H70" s="51"/>
      <c r="I70" s="51"/>
      <c r="J70" s="50" t="s">
        <v>43</v>
      </c>
      <c r="K70" s="50"/>
      <c r="L70" s="50"/>
      <c r="M70" s="21"/>
      <c r="N70" s="21"/>
      <c r="O70" s="21"/>
      <c r="P70" s="53" t="s">
        <v>6</v>
      </c>
      <c r="Q70" s="53"/>
      <c r="R70" s="53"/>
      <c r="S70" s="53"/>
      <c r="T70" s="53"/>
    </row>
    <row r="71" spans="1:20" s="2" customFormat="1" ht="17.100000000000001" customHeight="1">
      <c r="A71" s="49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8">
        <v>12955</v>
      </c>
      <c r="C73" s="28">
        <v>57.5</v>
      </c>
      <c r="D73" s="28">
        <v>383</v>
      </c>
      <c r="E73" s="28">
        <v>42.4</v>
      </c>
      <c r="F73" s="28">
        <v>1872</v>
      </c>
      <c r="G73" s="28">
        <v>47</v>
      </c>
      <c r="H73" s="28">
        <v>526</v>
      </c>
      <c r="I73" s="28">
        <v>45.2</v>
      </c>
      <c r="J73" s="28">
        <v>465</v>
      </c>
      <c r="K73" s="28">
        <v>46.1</v>
      </c>
      <c r="L73" s="28">
        <v>446</v>
      </c>
      <c r="M73" s="28">
        <v>41.6</v>
      </c>
      <c r="N73" s="28">
        <v>154</v>
      </c>
      <c r="O73" s="28">
        <v>43</v>
      </c>
      <c r="P73" s="28">
        <v>4072</v>
      </c>
      <c r="Q73" s="28">
        <v>31.5</v>
      </c>
      <c r="R73" s="7">
        <v>0</v>
      </c>
      <c r="S73" s="7">
        <v>0</v>
      </c>
      <c r="T73" s="28">
        <v>20873</v>
      </c>
    </row>
    <row r="74" spans="1:20" s="2" customFormat="1" ht="17.100000000000001" customHeight="1">
      <c r="A74" s="14" t="s">
        <v>45</v>
      </c>
      <c r="B74" s="28">
        <v>11187</v>
      </c>
      <c r="C74" s="28">
        <v>52.7</v>
      </c>
      <c r="D74" s="28">
        <v>338</v>
      </c>
      <c r="E74" s="28">
        <v>40.4</v>
      </c>
      <c r="F74" s="28">
        <v>1509</v>
      </c>
      <c r="G74" s="28">
        <v>42</v>
      </c>
      <c r="H74" s="28">
        <v>305</v>
      </c>
      <c r="I74" s="28">
        <v>43.2</v>
      </c>
      <c r="J74" s="28">
        <v>314</v>
      </c>
      <c r="K74" s="28">
        <v>43.1</v>
      </c>
      <c r="L74" s="28">
        <v>708</v>
      </c>
      <c r="M74" s="28">
        <v>31.8</v>
      </c>
      <c r="N74" s="28">
        <v>94</v>
      </c>
      <c r="O74" s="28">
        <v>43.5</v>
      </c>
      <c r="P74" s="28">
        <v>4778</v>
      </c>
      <c r="Q74" s="28">
        <v>31.1</v>
      </c>
      <c r="R74" s="7">
        <v>0</v>
      </c>
      <c r="S74" s="7">
        <v>0</v>
      </c>
      <c r="T74" s="28">
        <v>19233</v>
      </c>
    </row>
    <row r="75" spans="1:20" s="2" customFormat="1" ht="17.100000000000001" customHeight="1">
      <c r="A75" s="15" t="s">
        <v>23</v>
      </c>
      <c r="B75" s="28">
        <v>24142</v>
      </c>
      <c r="C75" s="28">
        <v>55.1</v>
      </c>
      <c r="D75" s="28">
        <v>721</v>
      </c>
      <c r="E75" s="28">
        <v>41.4</v>
      </c>
      <c r="F75" s="28">
        <v>3381</v>
      </c>
      <c r="G75" s="28">
        <v>44.5</v>
      </c>
      <c r="H75" s="28">
        <v>831</v>
      </c>
      <c r="I75" s="28">
        <v>44.2</v>
      </c>
      <c r="J75" s="28">
        <v>779</v>
      </c>
      <c r="K75" s="28">
        <v>44.6</v>
      </c>
      <c r="L75" s="28">
        <v>1154</v>
      </c>
      <c r="M75" s="28">
        <v>36.700000000000003</v>
      </c>
      <c r="N75" s="28">
        <v>248</v>
      </c>
      <c r="O75" s="28">
        <v>43.3</v>
      </c>
      <c r="P75" s="28">
        <v>8850</v>
      </c>
      <c r="Q75" s="28">
        <v>31.3</v>
      </c>
      <c r="R75" s="7">
        <v>0</v>
      </c>
      <c r="S75" s="7">
        <v>0</v>
      </c>
      <c r="T75" s="28">
        <v>40106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46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2022-07-08T05:49:45Z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