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<sst xmlns="http://schemas.openxmlformats.org/spreadsheetml/2006/main" count="346" uniqueCount="59">
  <si>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</si>
  <si>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</si>
  <si>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</si>
  <si>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</si>
  <si>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</si>
  <si>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</si>
  <si>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</si>
  <si>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</si>
  <si>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</si>
  <si>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</si>
  <si>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</si>
  <si>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</si>
  <si>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</si>
  <si>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</si>
  <si>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</si>
  <si>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</si>
  <si>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</si>
  <si>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</si>
  <si>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</si>
  <si>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</si>
  <si>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</si>
  <si>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</si>
  <si>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</si>
  <si>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</si>
  <si>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</si>
  <si>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</si>
  <si>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</si>
  <si>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</si>
  <si>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</si>
  <si>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</si>
  <si>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</si>
  <si>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</si>
  <si>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</si>
  <si>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</si>
  <si>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</si>
  <si>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</si>
  <si>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</si>
  <si>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</si>
  <si>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</si>
  <si>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</si>
  <si>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</si>
  <si>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</si>
  <si>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</si>
  <si>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</si>
  <si>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</si>
  <si>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</si>
  <si>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</si>
  <si>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</si>
  <si>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</si>
  <si>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日期：2022年7月5日</t>
    <phoneticPr fontId="5" type="noConversion"/>
  </si>
  <si>
    <t>G107中堂江南桥路段日交通量调查表(2022年7月5日)</t>
    <phoneticPr fontId="5" type="noConversion"/>
  </si>
  <si>
    <t>G107东城牛山路段日交通量调查表(2022年7月5日)</t>
    <phoneticPr fontId="5" type="noConversion"/>
  </si>
  <si>
    <t>G107大岭山杨屋路段日交通量调查表(2022年7月5日)</t>
    <phoneticPr fontId="5" type="noConversion"/>
  </si>
  <si>
    <t>G220塘厦莲湖路段日交通量调查表(2022年7月5日)</t>
    <phoneticPr fontId="5" type="noConversion"/>
  </si>
  <si>
    <t>S122长安沙头路段日交通量调查表(2022年7月5日)</t>
    <phoneticPr fontId="5" type="noConversion"/>
  </si>
  <si>
    <t>S120茶山京山路段日交通量调查表(2022年7月5日)</t>
    <phoneticPr fontId="5" type="noConversion"/>
  </si>
  <si>
    <t>S256厚街寮厦路段日交通量调查表(2022年7月5日)</t>
    <phoneticPr fontId="5" type="noConversion"/>
  </si>
  <si>
    <t>S357黄江新市路段日交通量调查表(2022年7月5日)</t>
    <phoneticPr fontId="5" type="noConversion"/>
  </si>
  <si>
    <t>S359凤岗官井头路段日交通量调查表(2022年7月5日)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</si>
</sst>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15741</v>
      </c>
      <c r="C9" s="28">
        <v>60.9</v>
      </c>
      <c r="D9" s="28">
        <v>381</v>
      </c>
      <c r="E9" s="28">
        <v>45.3</v>
      </c>
      <c r="F9" s="28">
        <v>2235</v>
      </c>
      <c r="G9" s="28">
        <v>50.6</v>
      </c>
      <c r="H9" s="28">
        <v>469</v>
      </c>
      <c r="I9" s="28">
        <v>47.4</v>
      </c>
      <c r="J9" s="28">
        <v>431</v>
      </c>
      <c r="K9" s="28">
        <v>47.1</v>
      </c>
      <c r="L9" s="28">
        <v>444</v>
      </c>
      <c r="M9" s="28">
        <v>44.6</v>
      </c>
      <c r="N9" s="28">
        <v>487</v>
      </c>
      <c r="O9" s="28">
        <v>45.4</v>
      </c>
      <c r="P9" s="28">
        <v>7770</v>
      </c>
      <c r="Q9" s="28">
        <v>38.5</v>
      </c>
      <c r="R9" s="8">
        <v>0</v>
      </c>
      <c r="S9" s="7">
        <v>0</v>
      </c>
      <c r="T9" s="28">
        <v>27958</v>
      </c>
    </row>
    <row r="10" spans="1:20" s="2" customFormat="1" ht="17.100000000000001" customHeight="1">
      <c r="A10" s="7" t="s">
        <v>22</v>
      </c>
      <c r="B10" s="28">
        <v>16099</v>
      </c>
      <c r="C10" s="28">
        <v>54.5</v>
      </c>
      <c r="D10" s="28">
        <v>375</v>
      </c>
      <c r="E10" s="28">
        <v>50.2</v>
      </c>
      <c r="F10" s="28">
        <v>2336</v>
      </c>
      <c r="G10" s="28">
        <v>45.7</v>
      </c>
      <c r="H10" s="28">
        <v>441</v>
      </c>
      <c r="I10" s="28">
        <v>42</v>
      </c>
      <c r="J10" s="28">
        <v>437</v>
      </c>
      <c r="K10" s="28">
        <v>43.1</v>
      </c>
      <c r="L10" s="28">
        <v>409</v>
      </c>
      <c r="M10" s="28">
        <v>40.6</v>
      </c>
      <c r="N10" s="28">
        <v>169</v>
      </c>
      <c r="O10" s="28">
        <v>45.9</v>
      </c>
      <c r="P10" s="28">
        <v>6107</v>
      </c>
      <c r="Q10" s="28">
        <v>36.5</v>
      </c>
      <c r="R10" s="8">
        <v>0</v>
      </c>
      <c r="S10" s="7">
        <v>0</v>
      </c>
      <c r="T10" s="28">
        <v>26373</v>
      </c>
    </row>
    <row r="11" spans="1:20" s="2" customFormat="1" ht="17.100000000000001" customHeight="1">
      <c r="A11" s="9" t="s">
        <v>23</v>
      </c>
      <c r="B11" s="28">
        <v>31840</v>
      </c>
      <c r="C11" s="28">
        <v>57.7</v>
      </c>
      <c r="D11" s="28">
        <v>756</v>
      </c>
      <c r="E11" s="28">
        <v>47.8</v>
      </c>
      <c r="F11" s="28">
        <v>4571</v>
      </c>
      <c r="G11" s="28">
        <v>48.2</v>
      </c>
      <c r="H11" s="28">
        <v>910</v>
      </c>
      <c r="I11" s="28">
        <v>44.7</v>
      </c>
      <c r="J11" s="28">
        <v>868</v>
      </c>
      <c r="K11" s="28">
        <v>45.1</v>
      </c>
      <c r="L11" s="28">
        <v>853</v>
      </c>
      <c r="M11" s="28">
        <v>42.6</v>
      </c>
      <c r="N11" s="28">
        <v>656</v>
      </c>
      <c r="O11" s="28">
        <v>45.6</v>
      </c>
      <c r="P11" s="28">
        <v>13877</v>
      </c>
      <c r="Q11" s="28">
        <v>37.5</v>
      </c>
      <c r="R11" s="8">
        <v>0</v>
      </c>
      <c r="S11" s="7">
        <v>0</v>
      </c>
      <c r="T11" s="28">
        <v>54331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10141</v>
      </c>
      <c r="C17" s="28">
        <v>59.430962343096233</v>
      </c>
      <c r="D17" s="28">
        <v>353</v>
      </c>
      <c r="E17" s="28">
        <v>25.630841121495326</v>
      </c>
      <c r="F17" s="28">
        <v>234</v>
      </c>
      <c r="G17" s="28">
        <v>43.738916256157637</v>
      </c>
      <c r="H17" s="28">
        <v>35</v>
      </c>
      <c r="I17" s="28">
        <v>37.823529411764703</v>
      </c>
      <c r="J17" s="28">
        <v>158</v>
      </c>
      <c r="K17" s="28">
        <v>19.179487179487179</v>
      </c>
      <c r="L17" s="28">
        <v>8</v>
      </c>
      <c r="M17" s="28">
        <v>34.125</v>
      </c>
      <c r="N17" s="28">
        <v>0</v>
      </c>
      <c r="O17" s="28">
        <v>0</v>
      </c>
      <c r="P17" s="28">
        <v>2106</v>
      </c>
      <c r="Q17" s="28">
        <v>35.70426065162907</v>
      </c>
      <c r="R17" s="8">
        <v>0</v>
      </c>
      <c r="S17" s="7">
        <v>0</v>
      </c>
      <c r="T17" s="28">
        <v>13035</v>
      </c>
    </row>
    <row r="18" spans="1:20" s="2" customFormat="1" ht="17.100000000000001" customHeight="1">
      <c r="A18" s="7" t="s">
        <v>22</v>
      </c>
      <c r="B18" s="28">
        <v>33745</v>
      </c>
      <c r="C18" s="28">
        <v>58.133887349953831</v>
      </c>
      <c r="D18" s="28">
        <v>561</v>
      </c>
      <c r="E18" s="28">
        <v>52.194610778443113</v>
      </c>
      <c r="F18" s="28">
        <v>4990</v>
      </c>
      <c r="G18" s="28">
        <v>51.633200795228625</v>
      </c>
      <c r="H18" s="28">
        <v>1684</v>
      </c>
      <c r="I18" s="28">
        <v>47.627218934911241</v>
      </c>
      <c r="J18" s="28">
        <v>2371</v>
      </c>
      <c r="K18" s="28">
        <v>50.699092088197148</v>
      </c>
      <c r="L18" s="28">
        <v>2474</v>
      </c>
      <c r="M18" s="28">
        <v>44.927170868347339</v>
      </c>
      <c r="N18" s="28">
        <v>2179</v>
      </c>
      <c r="O18" s="28">
        <v>11431.5</v>
      </c>
      <c r="P18" s="28">
        <v>3837</v>
      </c>
      <c r="Q18" s="28">
        <v>34.205882352941174</v>
      </c>
      <c r="R18" s="8">
        <v>0</v>
      </c>
      <c r="S18" s="7">
        <v>0</v>
      </c>
      <c r="T18" s="28">
        <v>51841</v>
      </c>
    </row>
    <row r="19" spans="1:20" s="2" customFormat="1" ht="17.100000000000001" customHeight="1">
      <c r="A19" s="9" t="s">
        <v>23</v>
      </c>
      <c r="B19" s="28">
        <f>SUM(B17:B18)</f>
        <v>43886</v>
      </c>
      <c r="C19" s="28">
        <f>SUM(C17:C18)</f>
        <v>117.56484969305006</v>
      </c>
      <c r="D19" s="28">
        <f>SUM(D17:D18)</f>
        <v>914</v>
      </c>
      <c r="E19" s="28">
        <f>SUM(E17:E18)</f>
        <v>77.825451899938443</v>
      </c>
      <c r="F19" s="28">
        <f>SUM(F17:F18)</f>
        <v>5224</v>
      </c>
      <c r="G19" s="28">
        <f>SUM(G17:G18)</f>
        <v>95.372117051386255</v>
      </c>
      <c r="H19" s="28">
        <f>SUM(H17:H18)</f>
        <v>1719</v>
      </c>
      <c r="I19" s="28">
        <f>SUM(I17:I18)</f>
        <v>85.450748346675937</v>
      </c>
      <c r="J19" s="28">
        <f>SUM(J17:J18)</f>
        <v>2529</v>
      </c>
      <c r="K19" s="28">
        <f>SUM(K17:K18)</f>
        <v>69.87857926768433</v>
      </c>
      <c r="L19" s="28">
        <f>SUM(L17:L18)</f>
        <v>2482</v>
      </c>
      <c r="M19" s="28">
        <f>SUM(M17:M18)</f>
        <v>79.052170868347332</v>
      </c>
      <c r="N19" s="28">
        <f>SUM(N17:N18)</f>
        <v>2179</v>
      </c>
      <c r="O19" s="28">
        <f>SUM(O17:O18)</f>
        <v>11431.5</v>
      </c>
      <c r="P19" s="28">
        <f>SUM(P17:P18)</f>
        <v>5943</v>
      </c>
      <c r="Q19" s="28">
        <f>SUM(Q17:Q18)</f>
        <v>69.910143004570244</v>
      </c>
      <c r="R19" s="8">
        <f>SUM(R17:R18)</f>
        <v>0</v>
      </c>
      <c r="S19" s="7">
        <f>SUM(S17:S18)</f>
        <v>0</v>
      </c>
      <c r="T19" s="28">
        <f>SUM(T17:T18)</f>
        <v>64876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53649</v>
      </c>
      <c r="C25" s="28">
        <v>54.6</v>
      </c>
      <c r="D25" s="28">
        <v>752</v>
      </c>
      <c r="E25" s="28">
        <v>46.3</v>
      </c>
      <c r="F25" s="28">
        <v>7164</v>
      </c>
      <c r="G25" s="28">
        <v>47.9</v>
      </c>
      <c r="H25" s="28">
        <v>3398</v>
      </c>
      <c r="I25" s="28">
        <v>45.9</v>
      </c>
      <c r="J25" s="28">
        <v>2649</v>
      </c>
      <c r="K25" s="28">
        <v>47.4</v>
      </c>
      <c r="L25" s="28">
        <v>2407</v>
      </c>
      <c r="M25" s="28">
        <v>41</v>
      </c>
      <c r="N25" s="28">
        <v>1372</v>
      </c>
      <c r="O25" s="28">
        <v>45</v>
      </c>
      <c r="P25" s="28">
        <v>7870</v>
      </c>
      <c r="Q25" s="28">
        <v>31.3</v>
      </c>
      <c r="R25" s="7">
        <v>0</v>
      </c>
      <c r="S25" s="7">
        <v>0</v>
      </c>
      <c r="T25" s="28">
        <v>79261</v>
      </c>
    </row>
    <row r="26" spans="1:20" s="2" customFormat="1" ht="17.100000000000001" customHeight="1">
      <c r="A26" s="7" t="s">
        <v>22</v>
      </c>
      <c r="B26" s="28">
        <v>51570</v>
      </c>
      <c r="C26" s="28">
        <v>50.9</v>
      </c>
      <c r="D26" s="28">
        <v>597</v>
      </c>
      <c r="E26" s="28">
        <v>40.799999999999997</v>
      </c>
      <c r="F26" s="28">
        <v>8962</v>
      </c>
      <c r="G26" s="28">
        <v>41.9</v>
      </c>
      <c r="H26" s="28">
        <v>2201</v>
      </c>
      <c r="I26" s="28">
        <v>40.200000000000003</v>
      </c>
      <c r="J26" s="28">
        <v>2290</v>
      </c>
      <c r="K26" s="28">
        <v>43.4</v>
      </c>
      <c r="L26" s="28">
        <v>2406</v>
      </c>
      <c r="M26" s="28">
        <v>38.5</v>
      </c>
      <c r="N26" s="28">
        <v>1873</v>
      </c>
      <c r="O26" s="28">
        <v>48.1</v>
      </c>
      <c r="P26" s="28">
        <v>8429</v>
      </c>
      <c r="Q26" s="28">
        <v>29.4</v>
      </c>
      <c r="R26" s="7">
        <v>0</v>
      </c>
      <c r="S26" s="7">
        <v>0</v>
      </c>
      <c r="T26" s="28">
        <v>78328</v>
      </c>
    </row>
    <row r="27" spans="1:20" s="2" customFormat="1" ht="17.100000000000001" customHeight="1">
      <c r="A27" s="9" t="s">
        <v>23</v>
      </c>
      <c r="B27" s="28">
        <v>105219</v>
      </c>
      <c r="C27" s="28">
        <v>52.8</v>
      </c>
      <c r="D27" s="28">
        <v>1349</v>
      </c>
      <c r="E27" s="28">
        <v>43.5</v>
      </c>
      <c r="F27" s="28">
        <v>16126</v>
      </c>
      <c r="G27" s="28">
        <v>44.9</v>
      </c>
      <c r="H27" s="28">
        <v>5599</v>
      </c>
      <c r="I27" s="28">
        <v>43</v>
      </c>
      <c r="J27" s="28">
        <v>4939</v>
      </c>
      <c r="K27" s="28">
        <v>45.4</v>
      </c>
      <c r="L27" s="28">
        <v>4813</v>
      </c>
      <c r="M27" s="28">
        <v>39.799999999999997</v>
      </c>
      <c r="N27" s="28">
        <v>3245</v>
      </c>
      <c r="O27" s="28">
        <v>46.5</v>
      </c>
      <c r="P27" s="28">
        <v>16299</v>
      </c>
      <c r="Q27" s="28">
        <v>30.4</v>
      </c>
      <c r="R27" s="7">
        <v>0</v>
      </c>
      <c r="S27" s="7">
        <v>0</v>
      </c>
      <c r="T27" s="28">
        <v>157589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19990</v>
      </c>
      <c r="C33" s="28">
        <v>54.8</v>
      </c>
      <c r="D33" s="28">
        <v>193</v>
      </c>
      <c r="E33" s="28">
        <v>52.3</v>
      </c>
      <c r="F33" s="28">
        <v>3787</v>
      </c>
      <c r="G33" s="28">
        <v>47.2</v>
      </c>
      <c r="H33" s="28">
        <v>1351</v>
      </c>
      <c r="I33" s="28">
        <v>48.3</v>
      </c>
      <c r="J33" s="28">
        <v>2016</v>
      </c>
      <c r="K33" s="28">
        <v>50.2</v>
      </c>
      <c r="L33" s="28">
        <v>1478</v>
      </c>
      <c r="M33" s="28">
        <v>43.8</v>
      </c>
      <c r="N33" s="28">
        <v>1926</v>
      </c>
      <c r="O33" s="28">
        <v>43.8</v>
      </c>
      <c r="P33" s="28">
        <v>2892</v>
      </c>
      <c r="Q33" s="28">
        <v>29.3</v>
      </c>
      <c r="R33" s="7">
        <v>0</v>
      </c>
      <c r="S33" s="7">
        <v>0</v>
      </c>
      <c r="T33" s="28">
        <v>33633</v>
      </c>
    </row>
    <row r="34" spans="1:20" s="2" customFormat="1" ht="17.100000000000001" customHeight="1">
      <c r="A34" s="7" t="s">
        <v>30</v>
      </c>
      <c r="B34" s="28">
        <v>24368</v>
      </c>
      <c r="C34" s="28">
        <v>46.7</v>
      </c>
      <c r="D34" s="28">
        <v>207</v>
      </c>
      <c r="E34" s="28">
        <v>49.3</v>
      </c>
      <c r="F34" s="28">
        <v>4091</v>
      </c>
      <c r="G34" s="28">
        <v>49</v>
      </c>
      <c r="H34" s="28">
        <v>1409</v>
      </c>
      <c r="I34" s="28">
        <v>48.6</v>
      </c>
      <c r="J34" s="28">
        <v>2037</v>
      </c>
      <c r="K34" s="28">
        <v>49.9</v>
      </c>
      <c r="L34" s="28">
        <v>1459</v>
      </c>
      <c r="M34" s="28">
        <v>44.5</v>
      </c>
      <c r="N34" s="28">
        <v>2152</v>
      </c>
      <c r="O34" s="28">
        <v>46.1</v>
      </c>
      <c r="P34" s="28">
        <v>2578</v>
      </c>
      <c r="Q34" s="28">
        <v>27.6</v>
      </c>
      <c r="R34" s="7">
        <v>0</v>
      </c>
      <c r="S34" s="7">
        <v>0</v>
      </c>
      <c r="T34" s="28">
        <v>38301</v>
      </c>
    </row>
    <row r="35" spans="1:20" s="2" customFormat="1" ht="17.100000000000001" customHeight="1">
      <c r="A35" s="9" t="s">
        <v>23</v>
      </c>
      <c r="B35" s="28">
        <v>44358</v>
      </c>
      <c r="C35" s="28">
        <v>50.8</v>
      </c>
      <c r="D35" s="28">
        <v>400</v>
      </c>
      <c r="E35" s="28">
        <v>50.8</v>
      </c>
      <c r="F35" s="28">
        <v>7878</v>
      </c>
      <c r="G35" s="28">
        <v>48.1</v>
      </c>
      <c r="H35" s="28">
        <v>2760</v>
      </c>
      <c r="I35" s="28">
        <v>48.5</v>
      </c>
      <c r="J35" s="28">
        <v>4053</v>
      </c>
      <c r="K35" s="28">
        <v>50</v>
      </c>
      <c r="L35" s="28">
        <v>2937</v>
      </c>
      <c r="M35" s="28">
        <v>44.1</v>
      </c>
      <c r="N35" s="28">
        <v>4078</v>
      </c>
      <c r="O35" s="28">
        <v>45</v>
      </c>
      <c r="P35" s="28">
        <v>5470</v>
      </c>
      <c r="Q35" s="28">
        <v>28.5</v>
      </c>
      <c r="R35" s="7">
        <v>0</v>
      </c>
      <c r="S35" s="7">
        <v>0</v>
      </c>
      <c r="T35" s="28">
        <v>71934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28221</v>
      </c>
      <c r="C41" s="28">
        <v>52.8</v>
      </c>
      <c r="D41" s="28">
        <v>254</v>
      </c>
      <c r="E41" s="28">
        <v>38.6</v>
      </c>
      <c r="F41" s="28">
        <v>3795</v>
      </c>
      <c r="G41" s="28">
        <v>48.7</v>
      </c>
      <c r="H41" s="28">
        <v>821</v>
      </c>
      <c r="I41" s="28">
        <v>46.2</v>
      </c>
      <c r="J41" s="28">
        <v>1090</v>
      </c>
      <c r="K41" s="28">
        <v>41.2</v>
      </c>
      <c r="L41" s="28">
        <v>956</v>
      </c>
      <c r="M41" s="28">
        <v>33</v>
      </c>
      <c r="N41" s="28">
        <v>434</v>
      </c>
      <c r="O41" s="28">
        <v>43.2</v>
      </c>
      <c r="P41" s="28">
        <v>9296</v>
      </c>
      <c r="Q41" s="28">
        <v>31.8</v>
      </c>
      <c r="R41" s="7">
        <v>0</v>
      </c>
      <c r="S41" s="7">
        <v>0</v>
      </c>
      <c r="T41" s="28">
        <v>44867</v>
      </c>
    </row>
    <row r="42" spans="1:20" s="2" customFormat="1" ht="17.100000000000001" customHeight="1">
      <c r="A42" s="7" t="s">
        <v>30</v>
      </c>
      <c r="B42" s="28">
        <v>26204</v>
      </c>
      <c r="C42" s="28">
        <v>57</v>
      </c>
      <c r="D42" s="28">
        <v>381</v>
      </c>
      <c r="E42" s="28">
        <v>42.5</v>
      </c>
      <c r="F42" s="28">
        <v>3686</v>
      </c>
      <c r="G42" s="28">
        <v>51.3</v>
      </c>
      <c r="H42" s="28">
        <v>826</v>
      </c>
      <c r="I42" s="28">
        <v>48.5</v>
      </c>
      <c r="J42" s="28">
        <v>799</v>
      </c>
      <c r="K42" s="28">
        <v>50.9</v>
      </c>
      <c r="L42" s="28">
        <v>581</v>
      </c>
      <c r="M42" s="28">
        <v>38</v>
      </c>
      <c r="N42" s="28">
        <v>934</v>
      </c>
      <c r="O42" s="28">
        <v>46.8</v>
      </c>
      <c r="P42" s="28">
        <v>4761</v>
      </c>
      <c r="Q42" s="28">
        <v>32.6</v>
      </c>
      <c r="R42" s="7">
        <v>0</v>
      </c>
      <c r="S42" s="7">
        <v>0</v>
      </c>
      <c r="T42" s="28">
        <v>38172</v>
      </c>
    </row>
    <row r="43" spans="1:20" s="2" customFormat="1" ht="17.100000000000001" customHeight="1">
      <c r="A43" s="9" t="s">
        <v>23</v>
      </c>
      <c r="B43" s="28">
        <v>54425</v>
      </c>
      <c r="C43" s="28">
        <v>54.9</v>
      </c>
      <c r="D43" s="28">
        <v>635</v>
      </c>
      <c r="E43" s="28">
        <v>40.5</v>
      </c>
      <c r="F43" s="28">
        <v>7481</v>
      </c>
      <c r="G43" s="28">
        <v>50</v>
      </c>
      <c r="H43" s="28">
        <v>1647</v>
      </c>
      <c r="I43" s="28">
        <v>47.4</v>
      </c>
      <c r="J43" s="28">
        <v>1889</v>
      </c>
      <c r="K43" s="28">
        <v>46</v>
      </c>
      <c r="L43" s="28">
        <v>1537</v>
      </c>
      <c r="M43" s="28">
        <v>35.5</v>
      </c>
      <c r="N43" s="28">
        <v>1368</v>
      </c>
      <c r="O43" s="28">
        <v>45</v>
      </c>
      <c r="P43" s="28">
        <v>14057</v>
      </c>
      <c r="Q43" s="28">
        <v>32.200000000000003</v>
      </c>
      <c r="R43" s="7">
        <v>0</v>
      </c>
      <c r="S43" s="7">
        <v>0</v>
      </c>
      <c r="T43" s="28">
        <v>83039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12693</v>
      </c>
      <c r="C49" s="27">
        <v>59.9</v>
      </c>
      <c r="D49" s="27">
        <v>289</v>
      </c>
      <c r="E49" s="27">
        <v>53.1</v>
      </c>
      <c r="F49" s="27">
        <v>1382</v>
      </c>
      <c r="G49" s="27">
        <v>49.1</v>
      </c>
      <c r="H49" s="27">
        <v>400</v>
      </c>
      <c r="I49" s="27">
        <v>46.8</v>
      </c>
      <c r="J49" s="27">
        <v>219</v>
      </c>
      <c r="K49" s="27">
        <v>48.6</v>
      </c>
      <c r="L49" s="27">
        <v>158</v>
      </c>
      <c r="M49" s="27">
        <v>45.1</v>
      </c>
      <c r="N49" s="27">
        <v>95</v>
      </c>
      <c r="O49" s="27">
        <v>43.5</v>
      </c>
      <c r="P49" s="27">
        <v>2823</v>
      </c>
      <c r="Q49" s="27">
        <v>35.6</v>
      </c>
      <c r="R49" s="7">
        <v>0</v>
      </c>
      <c r="S49" s="7">
        <v>0</v>
      </c>
      <c r="T49" s="27">
        <v>18059</v>
      </c>
    </row>
    <row r="50" spans="1:20" s="2" customFormat="1" ht="17.100000000000001" customHeight="1">
      <c r="A50" s="7" t="s">
        <v>22</v>
      </c>
      <c r="B50" s="27">
        <v>14188</v>
      </c>
      <c r="C50" s="27">
        <v>60.5</v>
      </c>
      <c r="D50" s="27">
        <v>166</v>
      </c>
      <c r="E50" s="27">
        <v>48.1</v>
      </c>
      <c r="F50" s="27">
        <v>1363</v>
      </c>
      <c r="G50" s="27">
        <v>51.1</v>
      </c>
      <c r="H50" s="27">
        <v>543</v>
      </c>
      <c r="I50" s="27">
        <v>51.1</v>
      </c>
      <c r="J50" s="27">
        <v>349</v>
      </c>
      <c r="K50" s="27">
        <v>50.9</v>
      </c>
      <c r="L50" s="27">
        <v>202</v>
      </c>
      <c r="M50" s="27">
        <v>43.4</v>
      </c>
      <c r="N50" s="27">
        <v>72</v>
      </c>
      <c r="O50" s="27">
        <v>43.7</v>
      </c>
      <c r="P50" s="27">
        <v>1370</v>
      </c>
      <c r="Q50" s="27">
        <v>35.9</v>
      </c>
      <c r="R50" s="7">
        <v>0</v>
      </c>
      <c r="S50" s="7">
        <v>0</v>
      </c>
      <c r="T50" s="27">
        <v>18253</v>
      </c>
    </row>
    <row r="51" spans="1:20" s="2" customFormat="1" ht="17.100000000000001" customHeight="1">
      <c r="A51" s="9" t="s">
        <v>23</v>
      </c>
      <c r="B51" s="27">
        <v>26881</v>
      </c>
      <c r="C51" s="27">
        <v>60.2</v>
      </c>
      <c r="D51" s="27">
        <v>455</v>
      </c>
      <c r="E51" s="27">
        <v>50.6</v>
      </c>
      <c r="F51" s="27">
        <v>2745</v>
      </c>
      <c r="G51" s="27">
        <v>50.1</v>
      </c>
      <c r="H51" s="27">
        <v>943</v>
      </c>
      <c r="I51" s="27">
        <v>49</v>
      </c>
      <c r="J51" s="27">
        <v>568</v>
      </c>
      <c r="K51" s="27">
        <v>49.8</v>
      </c>
      <c r="L51" s="27">
        <v>360</v>
      </c>
      <c r="M51" s="27">
        <v>44.3</v>
      </c>
      <c r="N51" s="27">
        <v>167</v>
      </c>
      <c r="O51" s="27">
        <v>43.6</v>
      </c>
      <c r="P51" s="27">
        <v>4193</v>
      </c>
      <c r="Q51" s="27">
        <v>35.799999999999997</v>
      </c>
      <c r="R51" s="7">
        <v>0</v>
      </c>
      <c r="S51" s="7">
        <v>0</v>
      </c>
      <c r="T51" s="27">
        <v>36312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28512</v>
      </c>
      <c r="C57" s="27">
        <v>53.9</v>
      </c>
      <c r="D57" s="27">
        <v>575</v>
      </c>
      <c r="E57" s="27">
        <v>40.4</v>
      </c>
      <c r="F57" s="27">
        <v>2677</v>
      </c>
      <c r="G57" s="27">
        <v>46</v>
      </c>
      <c r="H57" s="27">
        <v>265</v>
      </c>
      <c r="I57" s="27">
        <v>49.5</v>
      </c>
      <c r="J57" s="27">
        <v>124</v>
      </c>
      <c r="K57" s="27">
        <v>49.9</v>
      </c>
      <c r="L57" s="27">
        <v>83</v>
      </c>
      <c r="M57" s="27">
        <v>44.1</v>
      </c>
      <c r="N57" s="27">
        <v>29</v>
      </c>
      <c r="O57" s="27">
        <v>46.1</v>
      </c>
      <c r="P57" s="27">
        <v>8345</v>
      </c>
      <c r="Q57" s="27">
        <v>33.200000000000003</v>
      </c>
      <c r="R57" s="7">
        <v>0</v>
      </c>
      <c r="S57" s="7">
        <v>0</v>
      </c>
      <c r="T57" s="27">
        <v>40610</v>
      </c>
    </row>
    <row r="58" spans="1:20" s="2" customFormat="1" ht="17.100000000000001" customHeight="1">
      <c r="A58" s="14" t="s">
        <v>38</v>
      </c>
      <c r="B58" s="27">
        <v>32307</v>
      </c>
      <c r="C58" s="27">
        <v>54.7</v>
      </c>
      <c r="D58" s="27">
        <v>356</v>
      </c>
      <c r="E58" s="27">
        <v>29.8</v>
      </c>
      <c r="F58" s="27">
        <v>3145</v>
      </c>
      <c r="G58" s="27">
        <v>44.4</v>
      </c>
      <c r="H58" s="27">
        <v>341</v>
      </c>
      <c r="I58" s="27">
        <v>47.5</v>
      </c>
      <c r="J58" s="27">
        <v>343</v>
      </c>
      <c r="K58" s="27">
        <v>33.9</v>
      </c>
      <c r="L58" s="27">
        <v>165</v>
      </c>
      <c r="M58" s="27">
        <v>41.5</v>
      </c>
      <c r="N58" s="27">
        <v>16</v>
      </c>
      <c r="O58" s="27">
        <v>46.6</v>
      </c>
      <c r="P58" s="27">
        <v>9107</v>
      </c>
      <c r="Q58" s="27">
        <v>34.1</v>
      </c>
      <c r="R58" s="7">
        <v>0</v>
      </c>
      <c r="S58" s="7">
        <v>0</v>
      </c>
      <c r="T58" s="27">
        <v>45780</v>
      </c>
    </row>
    <row r="59" spans="1:20" s="2" customFormat="1" ht="17.100000000000001" customHeight="1">
      <c r="A59" s="15" t="s">
        <v>23</v>
      </c>
      <c r="B59" s="27">
        <v>60819</v>
      </c>
      <c r="C59" s="27">
        <v>54.3</v>
      </c>
      <c r="D59" s="27">
        <v>931</v>
      </c>
      <c r="E59" s="27">
        <v>35.1</v>
      </c>
      <c r="F59" s="27">
        <v>5822</v>
      </c>
      <c r="G59" s="27">
        <v>45.2</v>
      </c>
      <c r="H59" s="27">
        <v>606</v>
      </c>
      <c r="I59" s="27">
        <v>48.5</v>
      </c>
      <c r="J59" s="27">
        <v>467</v>
      </c>
      <c r="K59" s="27">
        <v>41.9</v>
      </c>
      <c r="L59" s="27">
        <v>248</v>
      </c>
      <c r="M59" s="27">
        <v>42.8</v>
      </c>
      <c r="N59" s="27">
        <v>45</v>
      </c>
      <c r="O59" s="27">
        <v>46.4</v>
      </c>
      <c r="P59" s="27">
        <v>17452</v>
      </c>
      <c r="Q59" s="27">
        <v>33.700000000000003</v>
      </c>
      <c r="R59" s="7">
        <v>0</v>
      </c>
      <c r="S59" s="7">
        <v>0</v>
      </c>
      <c r="T59" s="27">
        <v>86390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15387</v>
      </c>
      <c r="C65" s="28">
        <v>57.1</v>
      </c>
      <c r="D65" s="28">
        <v>413</v>
      </c>
      <c r="E65" s="28">
        <v>46.9</v>
      </c>
      <c r="F65" s="28">
        <v>3052</v>
      </c>
      <c r="G65" s="28">
        <v>48.1</v>
      </c>
      <c r="H65" s="28">
        <v>850</v>
      </c>
      <c r="I65" s="28">
        <v>47.1</v>
      </c>
      <c r="J65" s="28">
        <v>1171</v>
      </c>
      <c r="K65" s="28">
        <v>50.4</v>
      </c>
      <c r="L65" s="28">
        <v>864</v>
      </c>
      <c r="M65" s="28">
        <v>45.4</v>
      </c>
      <c r="N65" s="28">
        <v>1144</v>
      </c>
      <c r="O65" s="28">
        <v>47.1</v>
      </c>
      <c r="P65" s="28">
        <v>2100</v>
      </c>
      <c r="Q65" s="28">
        <v>34.5</v>
      </c>
      <c r="R65" s="7">
        <v>0</v>
      </c>
      <c r="S65" s="7">
        <v>0</v>
      </c>
      <c r="T65" s="28">
        <v>24981</v>
      </c>
    </row>
    <row r="66" spans="1:20" s="2" customFormat="1" ht="17.100000000000001" customHeight="1">
      <c r="A66" s="14" t="s">
        <v>30</v>
      </c>
      <c r="B66" s="28">
        <v>18957</v>
      </c>
      <c r="C66" s="28">
        <v>57.8</v>
      </c>
      <c r="D66" s="28">
        <v>463</v>
      </c>
      <c r="E66" s="28">
        <v>43.8</v>
      </c>
      <c r="F66" s="28">
        <v>2762</v>
      </c>
      <c r="G66" s="28">
        <v>50.6</v>
      </c>
      <c r="H66" s="28">
        <v>1132</v>
      </c>
      <c r="I66" s="28">
        <v>49.2</v>
      </c>
      <c r="J66" s="28">
        <v>1216</v>
      </c>
      <c r="K66" s="28">
        <v>49.9</v>
      </c>
      <c r="L66" s="28">
        <v>1154</v>
      </c>
      <c r="M66" s="28">
        <v>43.6</v>
      </c>
      <c r="N66" s="28">
        <v>795</v>
      </c>
      <c r="O66" s="28">
        <v>44.9</v>
      </c>
      <c r="P66" s="28">
        <v>2657</v>
      </c>
      <c r="Q66" s="28">
        <v>32.6</v>
      </c>
      <c r="R66" s="7">
        <v>0</v>
      </c>
      <c r="S66" s="7">
        <v>0</v>
      </c>
      <c r="T66" s="28">
        <v>29136</v>
      </c>
    </row>
    <row r="67" spans="1:20" s="2" customFormat="1" ht="17.100000000000001" customHeight="1">
      <c r="A67" s="15" t="s">
        <v>23</v>
      </c>
      <c r="B67" s="28">
        <v>34344</v>
      </c>
      <c r="C67" s="28">
        <v>57.5</v>
      </c>
      <c r="D67" s="28">
        <v>876</v>
      </c>
      <c r="E67" s="28">
        <v>45.3</v>
      </c>
      <c r="F67" s="28">
        <v>5814</v>
      </c>
      <c r="G67" s="28">
        <v>49.4</v>
      </c>
      <c r="H67" s="28">
        <v>1982</v>
      </c>
      <c r="I67" s="28">
        <v>48.2</v>
      </c>
      <c r="J67" s="28">
        <v>2387</v>
      </c>
      <c r="K67" s="28">
        <v>50.1</v>
      </c>
      <c r="L67" s="28">
        <v>2018</v>
      </c>
      <c r="M67" s="28">
        <v>44.5</v>
      </c>
      <c r="N67" s="28">
        <v>1939</v>
      </c>
      <c r="O67" s="28">
        <v>46</v>
      </c>
      <c r="P67" s="28">
        <v>4757</v>
      </c>
      <c r="Q67" s="28">
        <v>33.5</v>
      </c>
      <c r="R67" s="7">
        <v>0</v>
      </c>
      <c r="S67" s="7">
        <v>0</v>
      </c>
      <c r="T67" s="28">
        <v>54117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12763</v>
      </c>
      <c r="C73" s="28">
        <v>56.5</v>
      </c>
      <c r="D73" s="28">
        <v>388</v>
      </c>
      <c r="E73" s="28">
        <v>41.8</v>
      </c>
      <c r="F73" s="28">
        <v>1825</v>
      </c>
      <c r="G73" s="28">
        <v>46.5</v>
      </c>
      <c r="H73" s="28">
        <v>544</v>
      </c>
      <c r="I73" s="28">
        <v>46.2</v>
      </c>
      <c r="J73" s="28">
        <v>439</v>
      </c>
      <c r="K73" s="28">
        <v>45.7</v>
      </c>
      <c r="L73" s="28">
        <v>422</v>
      </c>
      <c r="M73" s="28">
        <v>42.8</v>
      </c>
      <c r="N73" s="28">
        <v>143</v>
      </c>
      <c r="O73" s="28">
        <v>43.3</v>
      </c>
      <c r="P73" s="28">
        <v>3925</v>
      </c>
      <c r="Q73" s="28">
        <v>30.6</v>
      </c>
      <c r="R73" s="7">
        <v>0</v>
      </c>
      <c r="S73" s="7">
        <v>0</v>
      </c>
      <c r="T73" s="28">
        <v>20449</v>
      </c>
    </row>
    <row r="74" spans="1:20" s="2" customFormat="1" ht="17.100000000000001" customHeight="1">
      <c r="A74" s="14" t="s">
        <v>45</v>
      </c>
      <c r="B74" s="28">
        <v>10901</v>
      </c>
      <c r="C74" s="28">
        <v>52.9</v>
      </c>
      <c r="D74" s="28">
        <v>329</v>
      </c>
      <c r="E74" s="28">
        <v>39.5</v>
      </c>
      <c r="F74" s="28">
        <v>1442</v>
      </c>
      <c r="G74" s="28">
        <v>42.2</v>
      </c>
      <c r="H74" s="28">
        <v>298</v>
      </c>
      <c r="I74" s="28">
        <v>43.4</v>
      </c>
      <c r="J74" s="28">
        <v>294</v>
      </c>
      <c r="K74" s="28">
        <v>41.7</v>
      </c>
      <c r="L74" s="28">
        <v>552</v>
      </c>
      <c r="M74" s="28">
        <v>34.6</v>
      </c>
      <c r="N74" s="28">
        <v>91</v>
      </c>
      <c r="O74" s="28">
        <v>43.2</v>
      </c>
      <c r="P74" s="28">
        <v>4478</v>
      </c>
      <c r="Q74" s="28">
        <v>30.6</v>
      </c>
      <c r="R74" s="7">
        <v>0</v>
      </c>
      <c r="S74" s="7">
        <v>0</v>
      </c>
      <c r="T74" s="28">
        <v>18385</v>
      </c>
    </row>
    <row r="75" spans="1:20" s="2" customFormat="1" ht="17.100000000000001" customHeight="1">
      <c r="A75" s="15" t="s">
        <v>23</v>
      </c>
      <c r="B75" s="28">
        <v>23664</v>
      </c>
      <c r="C75" s="28">
        <v>54.7</v>
      </c>
      <c r="D75" s="28">
        <v>717</v>
      </c>
      <c r="E75" s="28">
        <v>40.6</v>
      </c>
      <c r="F75" s="28">
        <v>3267</v>
      </c>
      <c r="G75" s="28">
        <v>44.4</v>
      </c>
      <c r="H75" s="28">
        <v>842</v>
      </c>
      <c r="I75" s="28">
        <v>44.8</v>
      </c>
      <c r="J75" s="28">
        <v>733</v>
      </c>
      <c r="K75" s="28">
        <v>43.7</v>
      </c>
      <c r="L75" s="28">
        <v>974</v>
      </c>
      <c r="M75" s="28">
        <v>38.700000000000003</v>
      </c>
      <c r="N75" s="28">
        <v>234</v>
      </c>
      <c r="O75" s="28">
        <v>43.3</v>
      </c>
      <c r="P75" s="28">
        <v>8403</v>
      </c>
      <c r="Q75" s="28">
        <v>30.6</v>
      </c>
      <c r="R75" s="7">
        <v>0</v>
      </c>
      <c r="S75" s="7">
        <v>0</v>
      </c>
      <c r="T75" s="28">
        <v>38834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2022-07-07T00:45:22Z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