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<sst xmlns="http://schemas.openxmlformats.org/spreadsheetml/2006/main" count="346" uniqueCount="59">
  <si>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</si>
  <si>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</si>
  <si>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</si>
  <si>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</si>
  <si>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</si>
  <si>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</si>
  <si>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</si>
  <si>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</si>
  <si>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</si>
  <si>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</si>
  <si>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</si>
  <si>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</si>
  <si>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</si>
  <si>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</si>
  <si>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</si>
  <si>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</si>
  <si>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</si>
  <si>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</si>
  <si>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</si>
  <si>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</si>
  <si>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</si>
  <si>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</si>
  <si>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</si>
  <si>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</si>
  <si>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</si>
  <si>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</si>
  <si>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</si>
  <si>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</si>
  <si>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</si>
  <si>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</si>
  <si>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</si>
  <si>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</si>
  <si>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</si>
  <si>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</si>
  <si>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</si>
  <si>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</si>
  <si>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</si>
  <si>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</si>
  <si>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</si>
  <si>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</si>
  <si>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</si>
  <si>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</si>
  <si>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</si>
  <si>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</si>
  <si>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</si>
  <si>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</si>
  <si>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</si>
  <si>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</si>
  <si>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</si>
  <si>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日期：2022年6月20日</t>
    <phoneticPr fontId="5" type="noConversion"/>
  </si>
  <si>
    <t>G107中堂江南桥路段日交通量调查表(2022年6月20日)</t>
    <phoneticPr fontId="5" type="noConversion"/>
  </si>
  <si>
    <t>G107东城牛山路段日交通量调查表(2022年6月20日)</t>
    <phoneticPr fontId="5" type="noConversion"/>
  </si>
  <si>
    <t>G107大岭山杨屋路段日交通量调查表(2022年6月20日)</t>
    <phoneticPr fontId="5" type="noConversion"/>
  </si>
  <si>
    <t>G220塘厦莲湖路段日交通量调查表(2022年6月20日)</t>
    <phoneticPr fontId="5" type="noConversion"/>
  </si>
  <si>
    <t>S122长安沙头路段日交通量调查表(2022年6月20日)</t>
    <phoneticPr fontId="5" type="noConversion"/>
  </si>
  <si>
    <t>S120茶山京山路段日交通量调查表(2022年6月20日)</t>
    <phoneticPr fontId="5" type="noConversion"/>
  </si>
  <si>
    <t>S256厚街寮厦路段日交通量调查表(2022年6月20日)</t>
    <phoneticPr fontId="5" type="noConversion"/>
  </si>
  <si>
    <t>S357黄江新市路段日交通量调查表(2022年6月20日)</t>
    <phoneticPr fontId="5" type="noConversion"/>
  </si>
  <si>
    <t>S359凤岗官井头路段日交通量调查表(2022年6月20日)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</si>
</sst>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W75" sqref="W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15787</v>
      </c>
      <c r="C9" s="28">
        <v>60.4</v>
      </c>
      <c r="D9" s="28">
        <v>476</v>
      </c>
      <c r="E9" s="28">
        <v>46.9</v>
      </c>
      <c r="F9" s="28">
        <v>2412</v>
      </c>
      <c r="G9" s="28">
        <v>51.8</v>
      </c>
      <c r="H9" s="28">
        <v>453</v>
      </c>
      <c r="I9" s="28">
        <v>48</v>
      </c>
      <c r="J9" s="28">
        <v>497</v>
      </c>
      <c r="K9" s="28">
        <v>49</v>
      </c>
      <c r="L9" s="28">
        <v>573</v>
      </c>
      <c r="M9" s="28">
        <v>44</v>
      </c>
      <c r="N9" s="28">
        <v>545</v>
      </c>
      <c r="O9" s="28">
        <v>45.9</v>
      </c>
      <c r="P9" s="28">
        <v>7686</v>
      </c>
      <c r="Q9" s="28">
        <v>39.5</v>
      </c>
      <c r="R9" s="8">
        <v>0</v>
      </c>
      <c r="S9" s="7">
        <v>0</v>
      </c>
      <c r="T9" s="28">
        <v>28429</v>
      </c>
    </row>
    <row r="10" spans="1:20" s="2" customFormat="1" ht="17.100000000000001" customHeight="1">
      <c r="A10" s="7" t="s">
        <v>22</v>
      </c>
      <c r="B10" s="28">
        <v>15831</v>
      </c>
      <c r="C10" s="28">
        <v>54.7</v>
      </c>
      <c r="D10" s="28">
        <v>467</v>
      </c>
      <c r="E10" s="28">
        <v>50.7</v>
      </c>
      <c r="F10" s="28">
        <v>2416</v>
      </c>
      <c r="G10" s="28">
        <v>46.9</v>
      </c>
      <c r="H10" s="28">
        <v>462</v>
      </c>
      <c r="I10" s="28">
        <v>43.1</v>
      </c>
      <c r="J10" s="28">
        <v>427</v>
      </c>
      <c r="K10" s="28">
        <v>42.7</v>
      </c>
      <c r="L10" s="28">
        <v>456</v>
      </c>
      <c r="M10" s="28">
        <v>41</v>
      </c>
      <c r="N10" s="28">
        <v>142</v>
      </c>
      <c r="O10" s="28">
        <v>44.7</v>
      </c>
      <c r="P10" s="28">
        <v>6608</v>
      </c>
      <c r="Q10" s="28">
        <v>36.4</v>
      </c>
      <c r="R10" s="8">
        <v>0</v>
      </c>
      <c r="S10" s="7">
        <v>0</v>
      </c>
      <c r="T10" s="28">
        <v>26809</v>
      </c>
    </row>
    <row r="11" spans="1:20" s="2" customFormat="1" ht="17.100000000000001" customHeight="1">
      <c r="A11" s="9" t="s">
        <v>23</v>
      </c>
      <c r="B11" s="28">
        <v>31618</v>
      </c>
      <c r="C11" s="28">
        <v>57.5</v>
      </c>
      <c r="D11" s="28">
        <v>943</v>
      </c>
      <c r="E11" s="28">
        <v>48.8</v>
      </c>
      <c r="F11" s="28">
        <v>4828</v>
      </c>
      <c r="G11" s="28">
        <v>49.3</v>
      </c>
      <c r="H11" s="28">
        <v>915</v>
      </c>
      <c r="I11" s="28">
        <v>45.5</v>
      </c>
      <c r="J11" s="28">
        <v>924</v>
      </c>
      <c r="K11" s="28">
        <v>45.9</v>
      </c>
      <c r="L11" s="28">
        <v>1029</v>
      </c>
      <c r="M11" s="28">
        <v>42.5</v>
      </c>
      <c r="N11" s="28">
        <v>687</v>
      </c>
      <c r="O11" s="28">
        <v>45.3</v>
      </c>
      <c r="P11" s="28">
        <v>14294</v>
      </c>
      <c r="Q11" s="28">
        <v>38</v>
      </c>
      <c r="R11" s="8">
        <v>0</v>
      </c>
      <c r="S11" s="7">
        <v>0</v>
      </c>
      <c r="T11" s="28">
        <v>55238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28431</v>
      </c>
      <c r="C17" s="28">
        <v>60.2</v>
      </c>
      <c r="D17" s="28">
        <v>466</v>
      </c>
      <c r="E17" s="28">
        <v>52</v>
      </c>
      <c r="F17" s="28">
        <v>4848</v>
      </c>
      <c r="G17" s="28">
        <v>52.9</v>
      </c>
      <c r="H17" s="28">
        <v>1268</v>
      </c>
      <c r="I17" s="28">
        <v>49</v>
      </c>
      <c r="J17" s="28">
        <v>1989</v>
      </c>
      <c r="K17" s="28">
        <v>51.9</v>
      </c>
      <c r="L17" s="28">
        <v>1933</v>
      </c>
      <c r="M17" s="28">
        <v>46</v>
      </c>
      <c r="N17" s="28">
        <v>1924</v>
      </c>
      <c r="O17" s="28">
        <v>45.7</v>
      </c>
      <c r="P17" s="28">
        <v>7706</v>
      </c>
      <c r="Q17" s="28">
        <v>32</v>
      </c>
      <c r="R17" s="8">
        <v>0</v>
      </c>
      <c r="S17" s="7">
        <v>0</v>
      </c>
      <c r="T17" s="28">
        <v>48565</v>
      </c>
    </row>
    <row r="18" spans="1:20" s="2" customFormat="1" ht="17.100000000000001" customHeight="1">
      <c r="A18" s="7" t="s">
        <v>22</v>
      </c>
      <c r="B18" s="28">
        <v>33650</v>
      </c>
      <c r="C18" s="28">
        <v>58.5</v>
      </c>
      <c r="D18" s="28">
        <v>444</v>
      </c>
      <c r="E18" s="28">
        <v>54.1</v>
      </c>
      <c r="F18" s="28">
        <v>5195</v>
      </c>
      <c r="G18" s="28">
        <v>52.4</v>
      </c>
      <c r="H18" s="28">
        <v>1648</v>
      </c>
      <c r="I18" s="28">
        <v>49.1</v>
      </c>
      <c r="J18" s="28">
        <v>2447</v>
      </c>
      <c r="K18" s="28">
        <v>51.6</v>
      </c>
      <c r="L18" s="28">
        <v>2368</v>
      </c>
      <c r="M18" s="28">
        <v>45.5</v>
      </c>
      <c r="N18" s="28">
        <v>2279</v>
      </c>
      <c r="O18" s="28">
        <v>48.3</v>
      </c>
      <c r="P18" s="28">
        <v>3705</v>
      </c>
      <c r="Q18" s="28">
        <v>34.6</v>
      </c>
      <c r="R18" s="8">
        <v>0</v>
      </c>
      <c r="S18" s="7">
        <v>0</v>
      </c>
      <c r="T18" s="28">
        <v>51736</v>
      </c>
    </row>
    <row r="19" spans="1:20" s="2" customFormat="1" ht="17.100000000000001" customHeight="1">
      <c r="A19" s="9" t="s">
        <v>23</v>
      </c>
      <c r="B19" s="28">
        <v>62081</v>
      </c>
      <c r="C19" s="28">
        <v>59.4</v>
      </c>
      <c r="D19" s="28">
        <v>910</v>
      </c>
      <c r="E19" s="28">
        <v>53</v>
      </c>
      <c r="F19" s="28">
        <v>10043</v>
      </c>
      <c r="G19" s="28">
        <v>52.6</v>
      </c>
      <c r="H19" s="28">
        <v>2916</v>
      </c>
      <c r="I19" s="28">
        <v>49</v>
      </c>
      <c r="J19" s="28">
        <v>4436</v>
      </c>
      <c r="K19" s="28">
        <v>51.8</v>
      </c>
      <c r="L19" s="28">
        <v>4301</v>
      </c>
      <c r="M19" s="28">
        <v>45.8</v>
      </c>
      <c r="N19" s="28">
        <v>4203</v>
      </c>
      <c r="O19" s="28">
        <v>47</v>
      </c>
      <c r="P19" s="28">
        <v>11411</v>
      </c>
      <c r="Q19" s="28">
        <v>33.299999999999997</v>
      </c>
      <c r="R19" s="8">
        <v>0</v>
      </c>
      <c r="S19" s="7">
        <v>0</v>
      </c>
      <c r="T19" s="28">
        <v>100301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7"/>
      <c r="S25" s="7"/>
      <c r="T25" s="28"/>
    </row>
    <row r="26" spans="1:20" s="2" customFormat="1" ht="17.100000000000001" customHeight="1">
      <c r="A26" s="7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7"/>
      <c r="S26" s="7"/>
      <c r="T26" s="28"/>
    </row>
    <row r="27" spans="1:20" s="2" customFormat="1" ht="17.100000000000001" customHeight="1">
      <c r="A27" s="9" t="s">
        <v>23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7"/>
      <c r="S27" s="7"/>
      <c r="T27" s="28"/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20477</v>
      </c>
      <c r="C33" s="28">
        <v>55.4</v>
      </c>
      <c r="D33" s="28">
        <v>281</v>
      </c>
      <c r="E33" s="28">
        <v>50</v>
      </c>
      <c r="F33" s="28">
        <v>3929</v>
      </c>
      <c r="G33" s="28">
        <v>47.2</v>
      </c>
      <c r="H33" s="28">
        <v>1354</v>
      </c>
      <c r="I33" s="28">
        <v>47.5</v>
      </c>
      <c r="J33" s="28">
        <v>2484</v>
      </c>
      <c r="K33" s="28">
        <v>52.4</v>
      </c>
      <c r="L33" s="28">
        <v>1500</v>
      </c>
      <c r="M33" s="28">
        <v>44.1</v>
      </c>
      <c r="N33" s="28">
        <v>1710</v>
      </c>
      <c r="O33" s="28">
        <v>44.1</v>
      </c>
      <c r="P33" s="28">
        <v>2881</v>
      </c>
      <c r="Q33" s="28">
        <v>30</v>
      </c>
      <c r="R33" s="7">
        <v>0</v>
      </c>
      <c r="S33" s="7">
        <v>0</v>
      </c>
      <c r="T33" s="28">
        <v>34616</v>
      </c>
    </row>
    <row r="34" spans="1:20" s="2" customFormat="1" ht="17.100000000000001" customHeight="1">
      <c r="A34" s="7" t="s">
        <v>30</v>
      </c>
      <c r="B34" s="28">
        <v>19392</v>
      </c>
      <c r="C34" s="28">
        <v>42.5</v>
      </c>
      <c r="D34" s="28">
        <v>337</v>
      </c>
      <c r="E34" s="28">
        <v>47.8</v>
      </c>
      <c r="F34" s="28">
        <v>4118</v>
      </c>
      <c r="G34" s="28">
        <v>41.9</v>
      </c>
      <c r="H34" s="28">
        <v>1608</v>
      </c>
      <c r="I34" s="28">
        <v>45.2</v>
      </c>
      <c r="J34" s="28">
        <v>2374</v>
      </c>
      <c r="K34" s="28">
        <v>49.3</v>
      </c>
      <c r="L34" s="28">
        <v>1902</v>
      </c>
      <c r="M34" s="28">
        <v>41.3</v>
      </c>
      <c r="N34" s="28">
        <v>2052</v>
      </c>
      <c r="O34" s="28">
        <v>45.6</v>
      </c>
      <c r="P34" s="28">
        <v>3082</v>
      </c>
      <c r="Q34" s="28">
        <v>27.1</v>
      </c>
      <c r="R34" s="7">
        <v>0</v>
      </c>
      <c r="S34" s="7">
        <v>0</v>
      </c>
      <c r="T34" s="28">
        <v>34865</v>
      </c>
    </row>
    <row r="35" spans="1:20" s="2" customFormat="1" ht="17.100000000000001" customHeight="1">
      <c r="A35" s="9" t="s">
        <v>23</v>
      </c>
      <c r="B35" s="28">
        <v>39869</v>
      </c>
      <c r="C35" s="28">
        <v>49</v>
      </c>
      <c r="D35" s="28">
        <v>618</v>
      </c>
      <c r="E35" s="28">
        <v>48.9</v>
      </c>
      <c r="F35" s="28">
        <v>8047</v>
      </c>
      <c r="G35" s="28">
        <v>44.5</v>
      </c>
      <c r="H35" s="28">
        <v>2962</v>
      </c>
      <c r="I35" s="28">
        <v>46.4</v>
      </c>
      <c r="J35" s="28">
        <v>4858</v>
      </c>
      <c r="K35" s="28">
        <v>50.8</v>
      </c>
      <c r="L35" s="28">
        <v>3402</v>
      </c>
      <c r="M35" s="28">
        <v>42.7</v>
      </c>
      <c r="N35" s="28">
        <v>3762</v>
      </c>
      <c r="O35" s="28">
        <v>44.9</v>
      </c>
      <c r="P35" s="28">
        <v>5963</v>
      </c>
      <c r="Q35" s="28">
        <v>28.6</v>
      </c>
      <c r="R35" s="7">
        <v>0</v>
      </c>
      <c r="S35" s="7">
        <v>0</v>
      </c>
      <c r="T35" s="28">
        <v>69481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29124</v>
      </c>
      <c r="C41" s="28">
        <v>55</v>
      </c>
      <c r="D41" s="28">
        <v>256</v>
      </c>
      <c r="E41" s="28">
        <v>36.9</v>
      </c>
      <c r="F41" s="28">
        <v>5074</v>
      </c>
      <c r="G41" s="28">
        <v>53.4</v>
      </c>
      <c r="H41" s="28">
        <v>977</v>
      </c>
      <c r="I41" s="28">
        <v>50.9</v>
      </c>
      <c r="J41" s="28">
        <v>1130</v>
      </c>
      <c r="K41" s="28">
        <v>50.9</v>
      </c>
      <c r="L41" s="28">
        <v>790</v>
      </c>
      <c r="M41" s="28">
        <v>39.1</v>
      </c>
      <c r="N41" s="28">
        <v>465</v>
      </c>
      <c r="O41" s="28">
        <v>42.7</v>
      </c>
      <c r="P41" s="28">
        <v>14560</v>
      </c>
      <c r="Q41" s="28">
        <v>32.299999999999997</v>
      </c>
      <c r="R41" s="7">
        <v>0</v>
      </c>
      <c r="S41" s="7">
        <v>0</v>
      </c>
      <c r="T41" s="28">
        <v>52376</v>
      </c>
    </row>
    <row r="42" spans="1:20" s="2" customFormat="1" ht="17.100000000000001" customHeight="1">
      <c r="A42" s="7" t="s">
        <v>30</v>
      </c>
      <c r="B42" s="28">
        <v>26469</v>
      </c>
      <c r="C42" s="28">
        <v>56.7</v>
      </c>
      <c r="D42" s="28">
        <v>376</v>
      </c>
      <c r="E42" s="28">
        <v>42.8</v>
      </c>
      <c r="F42" s="28">
        <v>4226</v>
      </c>
      <c r="G42" s="28">
        <v>52.9</v>
      </c>
      <c r="H42" s="28">
        <v>941</v>
      </c>
      <c r="I42" s="28">
        <v>50.1</v>
      </c>
      <c r="J42" s="28">
        <v>993</v>
      </c>
      <c r="K42" s="28">
        <v>50.4</v>
      </c>
      <c r="L42" s="28">
        <v>1112</v>
      </c>
      <c r="M42" s="28">
        <v>35.299999999999997</v>
      </c>
      <c r="N42" s="28">
        <v>901</v>
      </c>
      <c r="O42" s="28">
        <v>46.5</v>
      </c>
      <c r="P42" s="28">
        <v>4784</v>
      </c>
      <c r="Q42" s="28">
        <v>33.200000000000003</v>
      </c>
      <c r="R42" s="7">
        <v>0</v>
      </c>
      <c r="S42" s="7">
        <v>0</v>
      </c>
      <c r="T42" s="28">
        <v>39802</v>
      </c>
    </row>
    <row r="43" spans="1:20" s="2" customFormat="1" ht="17.100000000000001" customHeight="1">
      <c r="A43" s="9" t="s">
        <v>23</v>
      </c>
      <c r="B43" s="28">
        <v>55593</v>
      </c>
      <c r="C43" s="28">
        <v>55.9</v>
      </c>
      <c r="D43" s="28">
        <v>632</v>
      </c>
      <c r="E43" s="28">
        <v>39.799999999999997</v>
      </c>
      <c r="F43" s="28">
        <v>9300</v>
      </c>
      <c r="G43" s="28">
        <v>53.1</v>
      </c>
      <c r="H43" s="28">
        <v>1918</v>
      </c>
      <c r="I43" s="28">
        <v>50.5</v>
      </c>
      <c r="J43" s="28">
        <v>2123</v>
      </c>
      <c r="K43" s="28">
        <v>50.6</v>
      </c>
      <c r="L43" s="28">
        <v>1902</v>
      </c>
      <c r="M43" s="28">
        <v>37.200000000000003</v>
      </c>
      <c r="N43" s="28">
        <v>1366</v>
      </c>
      <c r="O43" s="28">
        <v>44.6</v>
      </c>
      <c r="P43" s="28">
        <v>19344</v>
      </c>
      <c r="Q43" s="28">
        <v>32.799999999999997</v>
      </c>
      <c r="R43" s="7">
        <v>0</v>
      </c>
      <c r="S43" s="7">
        <v>0</v>
      </c>
      <c r="T43" s="28">
        <v>92178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12710</v>
      </c>
      <c r="C49" s="27">
        <v>59.9</v>
      </c>
      <c r="D49" s="27">
        <v>297</v>
      </c>
      <c r="E49" s="27">
        <v>51.7</v>
      </c>
      <c r="F49" s="27">
        <v>1452</v>
      </c>
      <c r="G49" s="27">
        <v>49.3</v>
      </c>
      <c r="H49" s="27">
        <v>416</v>
      </c>
      <c r="I49" s="27">
        <v>46.3</v>
      </c>
      <c r="J49" s="27">
        <v>210</v>
      </c>
      <c r="K49" s="27">
        <v>48.3</v>
      </c>
      <c r="L49" s="27">
        <v>202</v>
      </c>
      <c r="M49" s="27">
        <v>42.5</v>
      </c>
      <c r="N49" s="27">
        <v>93</v>
      </c>
      <c r="O49" s="27">
        <v>42.5</v>
      </c>
      <c r="P49" s="27">
        <v>3001</v>
      </c>
      <c r="Q49" s="27">
        <v>35.1</v>
      </c>
      <c r="R49" s="7">
        <v>0</v>
      </c>
      <c r="S49" s="7">
        <v>0</v>
      </c>
      <c r="T49" s="27">
        <v>18381</v>
      </c>
    </row>
    <row r="50" spans="1:20" s="2" customFormat="1" ht="17.100000000000001" customHeight="1">
      <c r="A50" s="7" t="s">
        <v>22</v>
      </c>
      <c r="B50" s="27">
        <v>14625</v>
      </c>
      <c r="C50" s="27">
        <v>60.1</v>
      </c>
      <c r="D50" s="27">
        <v>141</v>
      </c>
      <c r="E50" s="27">
        <v>46.5</v>
      </c>
      <c r="F50" s="27">
        <v>1481</v>
      </c>
      <c r="G50" s="27">
        <v>50.9</v>
      </c>
      <c r="H50" s="27">
        <v>568</v>
      </c>
      <c r="I50" s="27">
        <v>50.8</v>
      </c>
      <c r="J50" s="27">
        <v>347</v>
      </c>
      <c r="K50" s="27">
        <v>47.3</v>
      </c>
      <c r="L50" s="27">
        <v>256</v>
      </c>
      <c r="M50" s="27">
        <v>40</v>
      </c>
      <c r="N50" s="27">
        <v>67</v>
      </c>
      <c r="O50" s="27">
        <v>43.6</v>
      </c>
      <c r="P50" s="27">
        <v>1503</v>
      </c>
      <c r="Q50" s="27">
        <v>34.6</v>
      </c>
      <c r="R50" s="7">
        <v>0</v>
      </c>
      <c r="S50" s="7">
        <v>0</v>
      </c>
      <c r="T50" s="27">
        <v>18988</v>
      </c>
    </row>
    <row r="51" spans="1:20" s="2" customFormat="1" ht="17.100000000000001" customHeight="1">
      <c r="A51" s="9" t="s">
        <v>23</v>
      </c>
      <c r="B51" s="27">
        <v>27335</v>
      </c>
      <c r="C51" s="27">
        <v>60</v>
      </c>
      <c r="D51" s="27">
        <v>438</v>
      </c>
      <c r="E51" s="27">
        <v>49.1</v>
      </c>
      <c r="F51" s="27">
        <v>2933</v>
      </c>
      <c r="G51" s="27">
        <v>50.1</v>
      </c>
      <c r="H51" s="27">
        <v>984</v>
      </c>
      <c r="I51" s="27">
        <v>48.5</v>
      </c>
      <c r="J51" s="27">
        <v>557</v>
      </c>
      <c r="K51" s="27">
        <v>47.8</v>
      </c>
      <c r="L51" s="27">
        <v>458</v>
      </c>
      <c r="M51" s="27">
        <v>41.3</v>
      </c>
      <c r="N51" s="27">
        <v>160</v>
      </c>
      <c r="O51" s="27">
        <v>43</v>
      </c>
      <c r="P51" s="27">
        <v>4504</v>
      </c>
      <c r="Q51" s="27">
        <v>34.9</v>
      </c>
      <c r="R51" s="7">
        <v>0</v>
      </c>
      <c r="S51" s="7">
        <v>0</v>
      </c>
      <c r="T51" s="27">
        <v>37369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27627</v>
      </c>
      <c r="C57" s="27">
        <v>55</v>
      </c>
      <c r="D57" s="27">
        <v>624</v>
      </c>
      <c r="E57" s="27">
        <v>43.7</v>
      </c>
      <c r="F57" s="27">
        <v>2528</v>
      </c>
      <c r="G57" s="27">
        <v>47.8</v>
      </c>
      <c r="H57" s="27">
        <v>241</v>
      </c>
      <c r="I57" s="27">
        <v>48.6</v>
      </c>
      <c r="J57" s="27">
        <v>178</v>
      </c>
      <c r="K57" s="27">
        <v>52.9</v>
      </c>
      <c r="L57" s="27">
        <v>67</v>
      </c>
      <c r="M57" s="27">
        <v>42.2</v>
      </c>
      <c r="N57" s="27">
        <v>22</v>
      </c>
      <c r="O57" s="27">
        <v>45</v>
      </c>
      <c r="P57" s="27">
        <v>8414</v>
      </c>
      <c r="Q57" s="27">
        <v>34.299999999999997</v>
      </c>
      <c r="R57" s="7">
        <v>0</v>
      </c>
      <c r="S57" s="7">
        <v>0</v>
      </c>
      <c r="T57" s="27">
        <v>39701</v>
      </c>
    </row>
    <row r="58" spans="1:20" s="2" customFormat="1" ht="17.100000000000001" customHeight="1">
      <c r="A58" s="14" t="s">
        <v>38</v>
      </c>
      <c r="B58" s="27">
        <v>31580</v>
      </c>
      <c r="C58" s="27">
        <v>57</v>
      </c>
      <c r="D58" s="27">
        <v>398</v>
      </c>
      <c r="E58" s="27">
        <v>30.5</v>
      </c>
      <c r="F58" s="27">
        <v>3033</v>
      </c>
      <c r="G58" s="27">
        <v>46.9</v>
      </c>
      <c r="H58" s="27">
        <v>341</v>
      </c>
      <c r="I58" s="27">
        <v>46</v>
      </c>
      <c r="J58" s="27">
        <v>398</v>
      </c>
      <c r="K58" s="27">
        <v>38.700000000000003</v>
      </c>
      <c r="L58" s="27">
        <v>119</v>
      </c>
      <c r="M58" s="27">
        <v>41.2</v>
      </c>
      <c r="N58" s="27">
        <v>22</v>
      </c>
      <c r="O58" s="27">
        <v>45.8</v>
      </c>
      <c r="P58" s="27">
        <v>9219</v>
      </c>
      <c r="Q58" s="27">
        <v>35.299999999999997</v>
      </c>
      <c r="R58" s="7">
        <v>0</v>
      </c>
      <c r="S58" s="7">
        <v>0</v>
      </c>
      <c r="T58" s="27">
        <v>45110</v>
      </c>
    </row>
    <row r="59" spans="1:20" s="2" customFormat="1" ht="17.100000000000001" customHeight="1">
      <c r="A59" s="15" t="s">
        <v>23</v>
      </c>
      <c r="B59" s="27">
        <v>59207</v>
      </c>
      <c r="C59" s="27">
        <v>56</v>
      </c>
      <c r="D59" s="27">
        <v>1022</v>
      </c>
      <c r="E59" s="27">
        <v>37.1</v>
      </c>
      <c r="F59" s="27">
        <v>5561</v>
      </c>
      <c r="G59" s="27">
        <v>47.3</v>
      </c>
      <c r="H59" s="27">
        <v>582</v>
      </c>
      <c r="I59" s="27">
        <v>47.3</v>
      </c>
      <c r="J59" s="27">
        <v>576</v>
      </c>
      <c r="K59" s="27">
        <v>45.8</v>
      </c>
      <c r="L59" s="27">
        <v>186</v>
      </c>
      <c r="M59" s="27">
        <v>41.7</v>
      </c>
      <c r="N59" s="27">
        <v>44</v>
      </c>
      <c r="O59" s="27">
        <v>45.4</v>
      </c>
      <c r="P59" s="27">
        <v>17633</v>
      </c>
      <c r="Q59" s="27">
        <v>34.799999999999997</v>
      </c>
      <c r="R59" s="7">
        <v>0</v>
      </c>
      <c r="S59" s="7">
        <v>0</v>
      </c>
      <c r="T59" s="27">
        <v>84811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15758</v>
      </c>
      <c r="C65" s="28">
        <v>57.3</v>
      </c>
      <c r="D65" s="28">
        <v>449</v>
      </c>
      <c r="E65" s="28">
        <v>46.4</v>
      </c>
      <c r="F65" s="28">
        <v>3301</v>
      </c>
      <c r="G65" s="28">
        <v>47.3</v>
      </c>
      <c r="H65" s="28">
        <v>1208</v>
      </c>
      <c r="I65" s="28">
        <v>44</v>
      </c>
      <c r="J65" s="28">
        <v>1086</v>
      </c>
      <c r="K65" s="28">
        <v>47.1</v>
      </c>
      <c r="L65" s="28">
        <v>798</v>
      </c>
      <c r="M65" s="28">
        <v>43.9</v>
      </c>
      <c r="N65" s="28">
        <v>1178</v>
      </c>
      <c r="O65" s="28">
        <v>46.7</v>
      </c>
      <c r="P65" s="28">
        <v>1825</v>
      </c>
      <c r="Q65" s="28">
        <v>38</v>
      </c>
      <c r="R65" s="7">
        <v>0</v>
      </c>
      <c r="S65" s="7">
        <v>0</v>
      </c>
      <c r="T65" s="28">
        <v>25603</v>
      </c>
    </row>
    <row r="66" spans="1:20" s="2" customFormat="1" ht="17.100000000000001" customHeight="1">
      <c r="A66" s="14" t="s">
        <v>30</v>
      </c>
      <c r="B66" s="28">
        <v>20202</v>
      </c>
      <c r="C66" s="28">
        <v>58</v>
      </c>
      <c r="D66" s="28">
        <v>512</v>
      </c>
      <c r="E66" s="28">
        <v>43.7</v>
      </c>
      <c r="F66" s="28">
        <v>3095</v>
      </c>
      <c r="G66" s="28">
        <v>49.4</v>
      </c>
      <c r="H66" s="28">
        <v>1567</v>
      </c>
      <c r="I66" s="28">
        <v>47.8</v>
      </c>
      <c r="J66" s="28">
        <v>1121</v>
      </c>
      <c r="K66" s="28">
        <v>46.8</v>
      </c>
      <c r="L66" s="28">
        <v>945</v>
      </c>
      <c r="M66" s="28">
        <v>43.7</v>
      </c>
      <c r="N66" s="28">
        <v>742</v>
      </c>
      <c r="O66" s="28">
        <v>44.5</v>
      </c>
      <c r="P66" s="28">
        <v>2368</v>
      </c>
      <c r="Q66" s="28">
        <v>36.5</v>
      </c>
      <c r="R66" s="7">
        <v>0</v>
      </c>
      <c r="S66" s="7">
        <v>0</v>
      </c>
      <c r="T66" s="28">
        <v>30552</v>
      </c>
    </row>
    <row r="67" spans="1:20" s="2" customFormat="1" ht="17.100000000000001" customHeight="1">
      <c r="A67" s="15" t="s">
        <v>23</v>
      </c>
      <c r="B67" s="28">
        <v>35960</v>
      </c>
      <c r="C67" s="28">
        <v>57.6</v>
      </c>
      <c r="D67" s="28">
        <v>961</v>
      </c>
      <c r="E67" s="28">
        <v>45</v>
      </c>
      <c r="F67" s="28">
        <v>6396</v>
      </c>
      <c r="G67" s="28">
        <v>48.3</v>
      </c>
      <c r="H67" s="28">
        <v>2775</v>
      </c>
      <c r="I67" s="28">
        <v>45.9</v>
      </c>
      <c r="J67" s="28">
        <v>2207</v>
      </c>
      <c r="K67" s="28">
        <v>47</v>
      </c>
      <c r="L67" s="28">
        <v>1743</v>
      </c>
      <c r="M67" s="28">
        <v>43.8</v>
      </c>
      <c r="N67" s="28">
        <v>1920</v>
      </c>
      <c r="O67" s="28">
        <v>45.6</v>
      </c>
      <c r="P67" s="28">
        <v>4193</v>
      </c>
      <c r="Q67" s="28">
        <v>37.299999999999997</v>
      </c>
      <c r="R67" s="7">
        <v>0</v>
      </c>
      <c r="S67" s="7">
        <v>0</v>
      </c>
      <c r="T67" s="28">
        <v>56155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15748</v>
      </c>
      <c r="C73" s="28">
        <v>55.079760717846462</v>
      </c>
      <c r="D73" s="28">
        <v>649</v>
      </c>
      <c r="E73" s="28">
        <v>31.156716417910449</v>
      </c>
      <c r="F73" s="28">
        <v>2140</v>
      </c>
      <c r="G73" s="28">
        <v>43.985611510791365</v>
      </c>
      <c r="H73" s="28">
        <v>628</v>
      </c>
      <c r="I73" s="28">
        <v>45.068601583113455</v>
      </c>
      <c r="J73" s="28">
        <v>612</v>
      </c>
      <c r="K73" s="28">
        <v>38.409502262443439</v>
      </c>
      <c r="L73" s="28">
        <v>420</v>
      </c>
      <c r="M73" s="28">
        <v>42.287234042553195</v>
      </c>
      <c r="N73" s="28">
        <v>121</v>
      </c>
      <c r="O73" s="28">
        <v>2235</v>
      </c>
      <c r="P73" s="28">
        <v>5077</v>
      </c>
      <c r="Q73" s="28">
        <v>31.990206746463546</v>
      </c>
      <c r="R73" s="7">
        <v>0</v>
      </c>
      <c r="S73" s="7">
        <v>0</v>
      </c>
      <c r="T73" s="28">
        <v>25395</v>
      </c>
    </row>
    <row r="74" spans="1:20" s="2" customFormat="1" ht="17.100000000000001" customHeight="1">
      <c r="A74" s="14" t="s">
        <v>45</v>
      </c>
      <c r="B74" s="28">
        <v>11089</v>
      </c>
      <c r="C74" s="28">
        <v>52.04435483870968</v>
      </c>
      <c r="D74" s="28">
        <v>657</v>
      </c>
      <c r="E74" s="28">
        <v>30.393767705382437</v>
      </c>
      <c r="F74" s="28">
        <v>1655</v>
      </c>
      <c r="G74" s="28">
        <v>41.011857707509883</v>
      </c>
      <c r="H74" s="28">
        <v>373</v>
      </c>
      <c r="I74" s="28">
        <v>43.657142857142858</v>
      </c>
      <c r="J74" s="28">
        <v>558</v>
      </c>
      <c r="K74" s="28">
        <v>35.695054945054942</v>
      </c>
      <c r="L74" s="28">
        <v>1668</v>
      </c>
      <c r="M74" s="28">
        <v>29.690205011389523</v>
      </c>
      <c r="N74" s="28">
        <v>91</v>
      </c>
      <c r="O74" s="28">
        <v>1587.5</v>
      </c>
      <c r="P74" s="28">
        <v>5496</v>
      </c>
      <c r="Q74" s="28">
        <v>32.035202086049544</v>
      </c>
      <c r="R74" s="7">
        <v>0</v>
      </c>
      <c r="S74" s="7">
        <v>0</v>
      </c>
      <c r="T74" s="28">
        <v>21587</v>
      </c>
    </row>
    <row r="75" spans="1:20" s="2" customFormat="1" ht="17.100000000000001" customHeight="1">
      <c r="A75" s="15" t="s">
        <v>23</v>
      </c>
      <c r="B75" s="28">
        <f>SUM(B73:B74)</f>
        <v>26837</v>
      </c>
      <c r="C75" s="28">
        <f>SUM(C73:C74)</f>
        <v>107.12411555655615</v>
      </c>
      <c r="D75" s="28">
        <f>SUM(D73:D74)</f>
        <v>1306</v>
      </c>
      <c r="E75" s="28">
        <f>SUM(E73:E74)</f>
        <v>61.55048412329289</v>
      </c>
      <c r="F75" s="28">
        <f>SUM(F73:F74)</f>
        <v>3795</v>
      </c>
      <c r="G75" s="28">
        <f>SUM(G73:G74)</f>
        <v>84.997469218301248</v>
      </c>
      <c r="H75" s="28">
        <f>SUM(H73:H74)</f>
        <v>1001</v>
      </c>
      <c r="I75" s="28">
        <f>SUM(I73:I74)</f>
        <v>88.725744440256307</v>
      </c>
      <c r="J75" s="28">
        <f>SUM(J73:J74)</f>
        <v>1170</v>
      </c>
      <c r="K75" s="28">
        <f>SUM(K73:K74)</f>
        <v>74.104557207498374</v>
      </c>
      <c r="L75" s="28">
        <f>SUM(L73:L74)</f>
        <v>2088</v>
      </c>
      <c r="M75" s="28">
        <f>SUM(M73:M74)</f>
        <v>71.977439053942717</v>
      </c>
      <c r="N75" s="28">
        <f>SUM(N73:N74)</f>
        <v>212</v>
      </c>
      <c r="O75" s="28">
        <f>SUM(O73:O74)</f>
        <v>3822.5</v>
      </c>
      <c r="P75" s="28">
        <f>SUM(P73:P74)</f>
        <v>10573</v>
      </c>
      <c r="Q75" s="28">
        <f>SUM(Q73:Q74)</f>
        <v>64.025408832513094</v>
      </c>
      <c r="R75" s="7">
        <f>SUM(R73:R74)</f>
        <v>0</v>
      </c>
      <c r="S75" s="7">
        <f>SUM(S73:S74)</f>
        <v>0</v>
      </c>
      <c r="T75" s="28">
        <f>SUM(T73:T74)</f>
        <v>46982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2022-06-27T03:38:34Z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