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<sst xmlns="http://schemas.openxmlformats.org/spreadsheetml/2006/main" count="346" uniqueCount="59">
  <si>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</si>
  <si>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</si>
  <si>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</si>
  <si>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</si>
  <si>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</si>
  <si>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</si>
  <si>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</si>
  <si>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</si>
  <si>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</si>
  <si>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</si>
  <si>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</si>
  <si>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</si>
  <si>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</si>
  <si>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</si>
  <si>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</si>
  <si>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</si>
  <si>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</si>
  <si>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</si>
  <si>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</si>
  <si>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</si>
  <si>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</si>
  <si>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</si>
  <si>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</si>
  <si>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</si>
  <si>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</si>
  <si>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</si>
  <si>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</si>
  <si>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</si>
  <si>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</si>
  <si>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</si>
  <si>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</si>
  <si>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</si>
  <si>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</si>
  <si>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</si>
  <si>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</si>
  <si>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</si>
  <si>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</si>
  <si>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</si>
  <si>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</si>
  <si>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</si>
  <si>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</si>
  <si>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</si>
  <si>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</si>
  <si>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</si>
  <si>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</si>
  <si>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</si>
  <si>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</si>
  <si>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</si>
  <si>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</si>
  <si>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日期：2022年6月16日</t>
    <phoneticPr fontId="5" type="noConversion"/>
  </si>
  <si>
    <t>G107中堂江南桥路段日交通量调查表(2022年6月16日)</t>
    <phoneticPr fontId="5" type="noConversion"/>
  </si>
  <si>
    <t>G107东城牛山路段日交通量调查表(2022年6月16日)</t>
    <phoneticPr fontId="5" type="noConversion"/>
  </si>
  <si>
    <t>G107大岭山杨屋路段日交通量调查表(2022年6月16日)</t>
    <phoneticPr fontId="5" type="noConversion"/>
  </si>
  <si>
    <t>G220塘厦莲湖路段日交通量调查表(2022年6月16日)</t>
    <phoneticPr fontId="5" type="noConversion"/>
  </si>
  <si>
    <t>S122长安沙头路段日交通量调查表(2022年6月16日)</t>
    <phoneticPr fontId="5" type="noConversion"/>
  </si>
  <si>
    <t>S120茶山京山路段日交通量调查表(2022年6月16日)</t>
    <phoneticPr fontId="5" type="noConversion"/>
  </si>
  <si>
    <t>S256厚街寮厦路段日交通量调查表(2022年6月16日)</t>
    <phoneticPr fontId="5" type="noConversion"/>
  </si>
  <si>
    <t>S357黄江新市路段日交通量调查表(2022年6月16日)</t>
    <phoneticPr fontId="5" type="noConversion"/>
  </si>
  <si>
    <t>S359凤岗官井头路段日交通量调查表(2022年6月16日)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</si>
</sst>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2" zoomScale="85" zoomScaleNormal="85" workbookViewId="0">
      <selection activeCell="B73" sqref="B73:T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2" t="s">
        <v>4</v>
      </c>
      <c r="B6" s="52"/>
      <c r="C6" s="52"/>
      <c r="D6" s="52"/>
      <c r="E6" s="54"/>
      <c r="F6" s="54"/>
      <c r="G6" s="54"/>
      <c r="H6" s="54"/>
      <c r="I6" s="54"/>
      <c r="J6" s="29" t="s">
        <v>5</v>
      </c>
      <c r="K6" s="52"/>
      <c r="L6" s="52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15517</v>
      </c>
      <c r="C9" s="28">
        <v>59.4</v>
      </c>
      <c r="D9" s="28">
        <v>475</v>
      </c>
      <c r="E9" s="28">
        <v>46.8</v>
      </c>
      <c r="F9" s="28">
        <v>2362</v>
      </c>
      <c r="G9" s="28">
        <v>49.9</v>
      </c>
      <c r="H9" s="28">
        <v>447</v>
      </c>
      <c r="I9" s="28">
        <v>47.9</v>
      </c>
      <c r="J9" s="28">
        <v>498</v>
      </c>
      <c r="K9" s="28">
        <v>47.1</v>
      </c>
      <c r="L9" s="28">
        <v>487</v>
      </c>
      <c r="M9" s="28">
        <v>44.9</v>
      </c>
      <c r="N9" s="28">
        <v>516</v>
      </c>
      <c r="O9" s="28">
        <v>45.8</v>
      </c>
      <c r="P9" s="28">
        <v>7350</v>
      </c>
      <c r="Q9" s="28">
        <v>37.200000000000003</v>
      </c>
      <c r="R9" s="8">
        <v>0</v>
      </c>
      <c r="S9" s="7">
        <v>0</v>
      </c>
      <c r="T9" s="28">
        <v>27652</v>
      </c>
    </row>
    <row r="10" spans="1:20" s="2" customFormat="1" ht="17.100000000000001" customHeight="1">
      <c r="A10" s="7" t="s">
        <v>22</v>
      </c>
      <c r="B10" s="28">
        <v>15547</v>
      </c>
      <c r="C10" s="28">
        <v>54.6</v>
      </c>
      <c r="D10" s="28">
        <v>470</v>
      </c>
      <c r="E10" s="28">
        <v>51</v>
      </c>
      <c r="F10" s="28">
        <v>2401</v>
      </c>
      <c r="G10" s="28">
        <v>46.7</v>
      </c>
      <c r="H10" s="28">
        <v>423</v>
      </c>
      <c r="I10" s="28">
        <v>44.8</v>
      </c>
      <c r="J10" s="28">
        <v>512</v>
      </c>
      <c r="K10" s="28">
        <v>42.7</v>
      </c>
      <c r="L10" s="28">
        <v>430</v>
      </c>
      <c r="M10" s="28">
        <v>42.9</v>
      </c>
      <c r="N10" s="28">
        <v>234</v>
      </c>
      <c r="O10" s="28">
        <v>45.5</v>
      </c>
      <c r="P10" s="28">
        <v>5962</v>
      </c>
      <c r="Q10" s="28">
        <v>35.6</v>
      </c>
      <c r="R10" s="8">
        <v>0</v>
      </c>
      <c r="S10" s="7">
        <v>0</v>
      </c>
      <c r="T10" s="28">
        <v>25979</v>
      </c>
    </row>
    <row r="11" spans="1:20" s="2" customFormat="1" ht="17.100000000000001" customHeight="1">
      <c r="A11" s="9" t="s">
        <v>23</v>
      </c>
      <c r="B11" s="28">
        <v>31064</v>
      </c>
      <c r="C11" s="28">
        <v>57</v>
      </c>
      <c r="D11" s="28">
        <v>945</v>
      </c>
      <c r="E11" s="28">
        <v>48.9</v>
      </c>
      <c r="F11" s="28">
        <v>4763</v>
      </c>
      <c r="G11" s="28">
        <v>48.3</v>
      </c>
      <c r="H11" s="28">
        <v>870</v>
      </c>
      <c r="I11" s="28">
        <v>46.3</v>
      </c>
      <c r="J11" s="28">
        <v>1010</v>
      </c>
      <c r="K11" s="28">
        <v>44.9</v>
      </c>
      <c r="L11" s="28">
        <v>917</v>
      </c>
      <c r="M11" s="28">
        <v>43.9</v>
      </c>
      <c r="N11" s="28">
        <v>750</v>
      </c>
      <c r="O11" s="28">
        <v>45.6</v>
      </c>
      <c r="P11" s="28">
        <v>13312</v>
      </c>
      <c r="Q11" s="28">
        <v>36.4</v>
      </c>
      <c r="R11" s="8">
        <v>0</v>
      </c>
      <c r="S11" s="7">
        <v>0</v>
      </c>
      <c r="T11" s="28">
        <v>53631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27689</v>
      </c>
      <c r="C17" s="28">
        <v>59.7</v>
      </c>
      <c r="D17" s="28">
        <v>447</v>
      </c>
      <c r="E17" s="28">
        <v>53.4</v>
      </c>
      <c r="F17" s="28">
        <v>4909</v>
      </c>
      <c r="G17" s="28">
        <v>52.3</v>
      </c>
      <c r="H17" s="28">
        <v>1299</v>
      </c>
      <c r="I17" s="28">
        <v>48.3</v>
      </c>
      <c r="J17" s="28">
        <v>1836</v>
      </c>
      <c r="K17" s="28">
        <v>50.7</v>
      </c>
      <c r="L17" s="28">
        <v>2088</v>
      </c>
      <c r="M17" s="28">
        <v>45</v>
      </c>
      <c r="N17" s="28">
        <v>2293</v>
      </c>
      <c r="O17" s="28">
        <v>45.8</v>
      </c>
      <c r="P17" s="28">
        <v>7554</v>
      </c>
      <c r="Q17" s="28">
        <v>31.4</v>
      </c>
      <c r="R17" s="8">
        <v>0</v>
      </c>
      <c r="S17" s="7">
        <v>0</v>
      </c>
      <c r="T17" s="28">
        <v>48115</v>
      </c>
    </row>
    <row r="18" spans="1:20" s="2" customFormat="1" ht="17.100000000000001" customHeight="1">
      <c r="A18" s="7" t="s">
        <v>22</v>
      </c>
      <c r="B18" s="28">
        <v>32445</v>
      </c>
      <c r="C18" s="28">
        <v>58.6</v>
      </c>
      <c r="D18" s="28">
        <v>441</v>
      </c>
      <c r="E18" s="28">
        <v>54.6</v>
      </c>
      <c r="F18" s="28">
        <v>5132</v>
      </c>
      <c r="G18" s="28">
        <v>52.9</v>
      </c>
      <c r="H18" s="28">
        <v>1517</v>
      </c>
      <c r="I18" s="28">
        <v>49</v>
      </c>
      <c r="J18" s="28">
        <v>2299</v>
      </c>
      <c r="K18" s="28">
        <v>51.2</v>
      </c>
      <c r="L18" s="28">
        <v>2388</v>
      </c>
      <c r="M18" s="28">
        <v>45.2</v>
      </c>
      <c r="N18" s="28">
        <v>2389</v>
      </c>
      <c r="O18" s="28">
        <v>48.2</v>
      </c>
      <c r="P18" s="28">
        <v>3674</v>
      </c>
      <c r="Q18" s="28">
        <v>34.1</v>
      </c>
      <c r="R18" s="8">
        <v>0</v>
      </c>
      <c r="S18" s="7">
        <v>0</v>
      </c>
      <c r="T18" s="28">
        <v>50285</v>
      </c>
    </row>
    <row r="19" spans="1:20" s="2" customFormat="1" ht="17.100000000000001" customHeight="1">
      <c r="A19" s="9" t="s">
        <v>23</v>
      </c>
      <c r="B19" s="28">
        <v>60134</v>
      </c>
      <c r="C19" s="28">
        <v>59.2</v>
      </c>
      <c r="D19" s="28">
        <v>888</v>
      </c>
      <c r="E19" s="28">
        <v>54</v>
      </c>
      <c r="F19" s="28">
        <v>10041</v>
      </c>
      <c r="G19" s="28">
        <v>52.6</v>
      </c>
      <c r="H19" s="28">
        <v>2816</v>
      </c>
      <c r="I19" s="28">
        <v>48.6</v>
      </c>
      <c r="J19" s="28">
        <v>4135</v>
      </c>
      <c r="K19" s="28">
        <v>51</v>
      </c>
      <c r="L19" s="28">
        <v>4476</v>
      </c>
      <c r="M19" s="28">
        <v>45.1</v>
      </c>
      <c r="N19" s="28">
        <v>4682</v>
      </c>
      <c r="O19" s="28">
        <v>47</v>
      </c>
      <c r="P19" s="28">
        <v>11228</v>
      </c>
      <c r="Q19" s="28">
        <v>32.799999999999997</v>
      </c>
      <c r="R19" s="8">
        <v>0</v>
      </c>
      <c r="S19" s="7">
        <v>0</v>
      </c>
      <c r="T19" s="28">
        <v>98400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7"/>
      <c r="S25" s="7"/>
      <c r="T25" s="28"/>
    </row>
    <row r="26" spans="1:20" s="2" customFormat="1" ht="17.100000000000001" customHeight="1">
      <c r="A26" s="7" t="s">
        <v>22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7"/>
      <c r="S26" s="7"/>
      <c r="T26" s="28"/>
    </row>
    <row r="27" spans="1:20" s="2" customFormat="1" ht="17.100000000000001" customHeight="1">
      <c r="A27" s="9" t="s">
        <v>23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7"/>
      <c r="S27" s="7"/>
      <c r="T27" s="28"/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19602</v>
      </c>
      <c r="C33" s="28">
        <v>54.8</v>
      </c>
      <c r="D33" s="28">
        <v>239</v>
      </c>
      <c r="E33" s="28">
        <v>50.5</v>
      </c>
      <c r="F33" s="28">
        <v>3663</v>
      </c>
      <c r="G33" s="28">
        <v>47.3</v>
      </c>
      <c r="H33" s="28">
        <v>1289</v>
      </c>
      <c r="I33" s="28">
        <v>47</v>
      </c>
      <c r="J33" s="28">
        <v>1912</v>
      </c>
      <c r="K33" s="28">
        <v>51</v>
      </c>
      <c r="L33" s="28">
        <v>1541</v>
      </c>
      <c r="M33" s="28">
        <v>42.4</v>
      </c>
      <c r="N33" s="28">
        <v>2473</v>
      </c>
      <c r="O33" s="28">
        <v>44.2</v>
      </c>
      <c r="P33" s="28">
        <v>2955</v>
      </c>
      <c r="Q33" s="28">
        <v>29.1</v>
      </c>
      <c r="R33" s="7">
        <v>0</v>
      </c>
      <c r="S33" s="7">
        <v>0</v>
      </c>
      <c r="T33" s="28">
        <v>33674</v>
      </c>
    </row>
    <row r="34" spans="1:20" s="2" customFormat="1" ht="17.100000000000001" customHeight="1">
      <c r="A34" s="7" t="s">
        <v>30</v>
      </c>
      <c r="B34" s="28">
        <v>18370</v>
      </c>
      <c r="C34" s="28">
        <v>54.3</v>
      </c>
      <c r="D34" s="28">
        <v>256</v>
      </c>
      <c r="E34" s="28">
        <v>44.3</v>
      </c>
      <c r="F34" s="28">
        <v>4160</v>
      </c>
      <c r="G34" s="28">
        <v>46.1</v>
      </c>
      <c r="H34" s="28">
        <v>1337</v>
      </c>
      <c r="I34" s="28">
        <v>43.8</v>
      </c>
      <c r="J34" s="28">
        <v>1870</v>
      </c>
      <c r="K34" s="28">
        <v>46.8</v>
      </c>
      <c r="L34" s="28">
        <v>1817</v>
      </c>
      <c r="M34" s="28">
        <v>40.4</v>
      </c>
      <c r="N34" s="28">
        <v>2647</v>
      </c>
      <c r="O34" s="28">
        <v>46.5</v>
      </c>
      <c r="P34" s="28">
        <v>3357</v>
      </c>
      <c r="Q34" s="28">
        <v>30.2</v>
      </c>
      <c r="R34" s="7">
        <v>0</v>
      </c>
      <c r="S34" s="7">
        <v>0</v>
      </c>
      <c r="T34" s="28">
        <v>33814</v>
      </c>
    </row>
    <row r="35" spans="1:20" s="2" customFormat="1" ht="17.100000000000001" customHeight="1">
      <c r="A35" s="9" t="s">
        <v>23</v>
      </c>
      <c r="B35" s="28">
        <v>37972</v>
      </c>
      <c r="C35" s="28">
        <v>54.5</v>
      </c>
      <c r="D35" s="28">
        <v>495</v>
      </c>
      <c r="E35" s="28">
        <v>47.4</v>
      </c>
      <c r="F35" s="28">
        <v>7823</v>
      </c>
      <c r="G35" s="28">
        <v>46.7</v>
      </c>
      <c r="H35" s="28">
        <v>2626</v>
      </c>
      <c r="I35" s="28">
        <v>45.4</v>
      </c>
      <c r="J35" s="28">
        <v>3782</v>
      </c>
      <c r="K35" s="28">
        <v>48.9</v>
      </c>
      <c r="L35" s="28">
        <v>3358</v>
      </c>
      <c r="M35" s="28">
        <v>41.4</v>
      </c>
      <c r="N35" s="28">
        <v>5120</v>
      </c>
      <c r="O35" s="28">
        <v>45.4</v>
      </c>
      <c r="P35" s="28">
        <v>6312</v>
      </c>
      <c r="Q35" s="28">
        <v>29.6</v>
      </c>
      <c r="R35" s="7">
        <v>0</v>
      </c>
      <c r="S35" s="7">
        <v>0</v>
      </c>
      <c r="T35" s="28">
        <v>67488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31</v>
      </c>
      <c r="B38" s="52"/>
      <c r="C38" s="52"/>
      <c r="D38" s="52"/>
      <c r="E38" s="54"/>
      <c r="F38" s="54"/>
      <c r="G38" s="54"/>
      <c r="H38" s="54"/>
      <c r="I38" s="54"/>
      <c r="J38" s="29" t="s">
        <v>32</v>
      </c>
      <c r="K38" s="52"/>
      <c r="L38" s="52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28778</v>
      </c>
      <c r="C41" s="28">
        <v>52</v>
      </c>
      <c r="D41" s="28">
        <v>275</v>
      </c>
      <c r="E41" s="28">
        <v>35.1</v>
      </c>
      <c r="F41" s="28">
        <v>4508</v>
      </c>
      <c r="G41" s="28">
        <v>48.9</v>
      </c>
      <c r="H41" s="28">
        <v>983</v>
      </c>
      <c r="I41" s="28">
        <v>47.5</v>
      </c>
      <c r="J41" s="28">
        <v>1183</v>
      </c>
      <c r="K41" s="28">
        <v>48.2</v>
      </c>
      <c r="L41" s="28">
        <v>903</v>
      </c>
      <c r="M41" s="28">
        <v>37.5</v>
      </c>
      <c r="N41" s="28">
        <v>518</v>
      </c>
      <c r="O41" s="28">
        <v>42.8</v>
      </c>
      <c r="P41" s="28">
        <v>13778</v>
      </c>
      <c r="Q41" s="28">
        <v>29</v>
      </c>
      <c r="R41" s="7">
        <v>0</v>
      </c>
      <c r="S41" s="7">
        <v>0</v>
      </c>
      <c r="T41" s="28">
        <v>50926</v>
      </c>
    </row>
    <row r="42" spans="1:20" s="2" customFormat="1" ht="17.100000000000001" customHeight="1">
      <c r="A42" s="7" t="s">
        <v>30</v>
      </c>
      <c r="B42" s="28">
        <v>26480</v>
      </c>
      <c r="C42" s="28">
        <v>56.8</v>
      </c>
      <c r="D42" s="28">
        <v>492</v>
      </c>
      <c r="E42" s="28">
        <v>43.2</v>
      </c>
      <c r="F42" s="28">
        <v>4629</v>
      </c>
      <c r="G42" s="28">
        <v>52.4</v>
      </c>
      <c r="H42" s="28">
        <v>1168</v>
      </c>
      <c r="I42" s="28">
        <v>50.6</v>
      </c>
      <c r="J42" s="28">
        <v>1340</v>
      </c>
      <c r="K42" s="28">
        <v>51.4</v>
      </c>
      <c r="L42" s="28">
        <v>1505</v>
      </c>
      <c r="M42" s="28">
        <v>37.799999999999997</v>
      </c>
      <c r="N42" s="28">
        <v>1122</v>
      </c>
      <c r="O42" s="28">
        <v>46.4</v>
      </c>
      <c r="P42" s="28">
        <v>8483</v>
      </c>
      <c r="Q42" s="28">
        <v>32.799999999999997</v>
      </c>
      <c r="R42" s="7">
        <v>0</v>
      </c>
      <c r="S42" s="7">
        <v>0</v>
      </c>
      <c r="T42" s="28">
        <v>45219</v>
      </c>
    </row>
    <row r="43" spans="1:20" s="2" customFormat="1" ht="17.100000000000001" customHeight="1">
      <c r="A43" s="9" t="s">
        <v>23</v>
      </c>
      <c r="B43" s="28">
        <v>55258</v>
      </c>
      <c r="C43" s="28">
        <v>54.4</v>
      </c>
      <c r="D43" s="28">
        <v>767</v>
      </c>
      <c r="E43" s="28">
        <v>39.200000000000003</v>
      </c>
      <c r="F43" s="28">
        <v>9137</v>
      </c>
      <c r="G43" s="28">
        <v>50.6</v>
      </c>
      <c r="H43" s="28">
        <v>2151</v>
      </c>
      <c r="I43" s="28">
        <v>49</v>
      </c>
      <c r="J43" s="28">
        <v>2523</v>
      </c>
      <c r="K43" s="28">
        <v>49.8</v>
      </c>
      <c r="L43" s="28">
        <v>2408</v>
      </c>
      <c r="M43" s="28">
        <v>37.6</v>
      </c>
      <c r="N43" s="28">
        <v>1640</v>
      </c>
      <c r="O43" s="28">
        <v>44.6</v>
      </c>
      <c r="P43" s="28">
        <v>22261</v>
      </c>
      <c r="Q43" s="28">
        <v>30.9</v>
      </c>
      <c r="R43" s="7">
        <v>0</v>
      </c>
      <c r="S43" s="7">
        <v>0</v>
      </c>
      <c r="T43" s="28">
        <v>96145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33</v>
      </c>
      <c r="B46" s="40"/>
      <c r="C46" s="40"/>
      <c r="D46" s="40"/>
      <c r="E46" s="46"/>
      <c r="F46" s="46"/>
      <c r="G46" s="46"/>
      <c r="H46" s="46"/>
      <c r="I46" s="46"/>
      <c r="J46" s="40" t="s">
        <v>34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12169</v>
      </c>
      <c r="C49" s="27">
        <v>59.4</v>
      </c>
      <c r="D49" s="27">
        <v>302</v>
      </c>
      <c r="E49" s="27">
        <v>52.5</v>
      </c>
      <c r="F49" s="27">
        <v>1444</v>
      </c>
      <c r="G49" s="27">
        <v>49.6</v>
      </c>
      <c r="H49" s="27">
        <v>413</v>
      </c>
      <c r="I49" s="27">
        <v>47</v>
      </c>
      <c r="J49" s="27">
        <v>205</v>
      </c>
      <c r="K49" s="27">
        <v>47.7</v>
      </c>
      <c r="L49" s="27">
        <v>159</v>
      </c>
      <c r="M49" s="27">
        <v>44.3</v>
      </c>
      <c r="N49" s="27">
        <v>105</v>
      </c>
      <c r="O49" s="27">
        <v>44.2</v>
      </c>
      <c r="P49" s="27">
        <v>2913</v>
      </c>
      <c r="Q49" s="27">
        <v>35</v>
      </c>
      <c r="R49" s="7">
        <v>0</v>
      </c>
      <c r="S49" s="7">
        <v>0</v>
      </c>
      <c r="T49" s="27">
        <v>17710</v>
      </c>
    </row>
    <row r="50" spans="1:20" s="2" customFormat="1" ht="17.100000000000001" customHeight="1">
      <c r="A50" s="7" t="s">
        <v>22</v>
      </c>
      <c r="B50" s="27">
        <v>13385</v>
      </c>
      <c r="C50" s="27">
        <v>60.3</v>
      </c>
      <c r="D50" s="27">
        <v>151</v>
      </c>
      <c r="E50" s="27">
        <v>47.3</v>
      </c>
      <c r="F50" s="27">
        <v>1531</v>
      </c>
      <c r="G50" s="27">
        <v>51.2</v>
      </c>
      <c r="H50" s="27">
        <v>577</v>
      </c>
      <c r="I50" s="27">
        <v>50.6</v>
      </c>
      <c r="J50" s="27">
        <v>324</v>
      </c>
      <c r="K50" s="27">
        <v>50.3</v>
      </c>
      <c r="L50" s="27">
        <v>228</v>
      </c>
      <c r="M50" s="27">
        <v>43.3</v>
      </c>
      <c r="N50" s="27">
        <v>75</v>
      </c>
      <c r="O50" s="27">
        <v>44</v>
      </c>
      <c r="P50" s="27">
        <v>1465</v>
      </c>
      <c r="Q50" s="27">
        <v>35.4</v>
      </c>
      <c r="R50" s="7">
        <v>0</v>
      </c>
      <c r="S50" s="7">
        <v>0</v>
      </c>
      <c r="T50" s="27">
        <v>17736</v>
      </c>
    </row>
    <row r="51" spans="1:20" s="2" customFormat="1" ht="17.100000000000001" customHeight="1">
      <c r="A51" s="9" t="s">
        <v>23</v>
      </c>
      <c r="B51" s="27">
        <v>25554</v>
      </c>
      <c r="C51" s="27">
        <v>59.8</v>
      </c>
      <c r="D51" s="27">
        <v>453</v>
      </c>
      <c r="E51" s="27">
        <v>49.9</v>
      </c>
      <c r="F51" s="27">
        <v>2975</v>
      </c>
      <c r="G51" s="27">
        <v>50.4</v>
      </c>
      <c r="H51" s="27">
        <v>990</v>
      </c>
      <c r="I51" s="27">
        <v>48.8</v>
      </c>
      <c r="J51" s="27">
        <v>529</v>
      </c>
      <c r="K51" s="27">
        <v>49</v>
      </c>
      <c r="L51" s="27">
        <v>387</v>
      </c>
      <c r="M51" s="27">
        <v>43.8</v>
      </c>
      <c r="N51" s="27">
        <v>180</v>
      </c>
      <c r="O51" s="27">
        <v>44.1</v>
      </c>
      <c r="P51" s="27">
        <v>4378</v>
      </c>
      <c r="Q51" s="27">
        <v>35.200000000000003</v>
      </c>
      <c r="R51" s="7">
        <v>0</v>
      </c>
      <c r="S51" s="7">
        <v>0</v>
      </c>
      <c r="T51" s="27">
        <v>35446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35</v>
      </c>
      <c r="B54" s="40"/>
      <c r="C54" s="40"/>
      <c r="D54" s="40"/>
      <c r="E54" s="46"/>
      <c r="F54" s="46"/>
      <c r="G54" s="46"/>
      <c r="H54" s="46"/>
      <c r="I54" s="46"/>
      <c r="J54" s="40" t="s">
        <v>36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28747</v>
      </c>
      <c r="C57" s="27">
        <v>53.4</v>
      </c>
      <c r="D57" s="27">
        <v>645</v>
      </c>
      <c r="E57" s="27">
        <v>41.7</v>
      </c>
      <c r="F57" s="27">
        <v>2155</v>
      </c>
      <c r="G57" s="27">
        <v>46.2</v>
      </c>
      <c r="H57" s="27">
        <v>240</v>
      </c>
      <c r="I57" s="27">
        <v>48.3</v>
      </c>
      <c r="J57" s="27">
        <v>109</v>
      </c>
      <c r="K57" s="27">
        <v>52.4</v>
      </c>
      <c r="L57" s="27">
        <v>88</v>
      </c>
      <c r="M57" s="27">
        <v>41.9</v>
      </c>
      <c r="N57" s="27">
        <v>32</v>
      </c>
      <c r="O57" s="27">
        <v>46.8</v>
      </c>
      <c r="P57" s="27">
        <v>8098</v>
      </c>
      <c r="Q57" s="27">
        <v>33.299999999999997</v>
      </c>
      <c r="R57" s="7">
        <v>0</v>
      </c>
      <c r="S57" s="7">
        <v>0</v>
      </c>
      <c r="T57" s="27">
        <v>40114</v>
      </c>
    </row>
    <row r="58" spans="1:20" s="2" customFormat="1" ht="17.100000000000001" customHeight="1">
      <c r="A58" s="14" t="s">
        <v>38</v>
      </c>
      <c r="B58" s="27">
        <v>32364</v>
      </c>
      <c r="C58" s="27">
        <v>56</v>
      </c>
      <c r="D58" s="27">
        <v>408</v>
      </c>
      <c r="E58" s="27">
        <v>31.5</v>
      </c>
      <c r="F58" s="27">
        <v>2584</v>
      </c>
      <c r="G58" s="27">
        <v>46.4</v>
      </c>
      <c r="H58" s="27">
        <v>325</v>
      </c>
      <c r="I58" s="27">
        <v>46.8</v>
      </c>
      <c r="J58" s="27">
        <v>356</v>
      </c>
      <c r="K58" s="27">
        <v>34.9</v>
      </c>
      <c r="L58" s="27">
        <v>134</v>
      </c>
      <c r="M58" s="27">
        <v>40.799999999999997</v>
      </c>
      <c r="N58" s="27">
        <v>17</v>
      </c>
      <c r="O58" s="27">
        <v>43.7</v>
      </c>
      <c r="P58" s="27">
        <v>8977</v>
      </c>
      <c r="Q58" s="27">
        <v>33.9</v>
      </c>
      <c r="R58" s="7">
        <v>0</v>
      </c>
      <c r="S58" s="7">
        <v>0</v>
      </c>
      <c r="T58" s="27">
        <v>45165</v>
      </c>
    </row>
    <row r="59" spans="1:20" s="2" customFormat="1" ht="17.100000000000001" customHeight="1">
      <c r="A59" s="15" t="s">
        <v>23</v>
      </c>
      <c r="B59" s="27">
        <v>61111</v>
      </c>
      <c r="C59" s="27">
        <v>54.7</v>
      </c>
      <c r="D59" s="27">
        <v>1053</v>
      </c>
      <c r="E59" s="27">
        <v>36.6</v>
      </c>
      <c r="F59" s="27">
        <v>4739</v>
      </c>
      <c r="G59" s="27">
        <v>46.3</v>
      </c>
      <c r="H59" s="27">
        <v>565</v>
      </c>
      <c r="I59" s="27">
        <v>47.5</v>
      </c>
      <c r="J59" s="27">
        <v>465</v>
      </c>
      <c r="K59" s="27">
        <v>43.6</v>
      </c>
      <c r="L59" s="27">
        <v>222</v>
      </c>
      <c r="M59" s="27">
        <v>41.3</v>
      </c>
      <c r="N59" s="27">
        <v>49</v>
      </c>
      <c r="O59" s="27">
        <v>45.3</v>
      </c>
      <c r="P59" s="27">
        <v>17075</v>
      </c>
      <c r="Q59" s="27">
        <v>33.6</v>
      </c>
      <c r="R59" s="7">
        <v>0</v>
      </c>
      <c r="S59" s="7">
        <v>0</v>
      </c>
      <c r="T59" s="27">
        <v>85279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39</v>
      </c>
      <c r="B62" s="36"/>
      <c r="C62" s="36"/>
      <c r="D62" s="36"/>
      <c r="E62" s="37"/>
      <c r="F62" s="37"/>
      <c r="G62" s="37"/>
      <c r="H62" s="37"/>
      <c r="I62" s="37"/>
      <c r="J62" s="36" t="s">
        <v>40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14667</v>
      </c>
      <c r="C65" s="28">
        <v>57.4</v>
      </c>
      <c r="D65" s="28">
        <v>437</v>
      </c>
      <c r="E65" s="28">
        <v>47</v>
      </c>
      <c r="F65" s="28">
        <v>3166</v>
      </c>
      <c r="G65" s="28">
        <v>46.7</v>
      </c>
      <c r="H65" s="28">
        <v>1187</v>
      </c>
      <c r="I65" s="28">
        <v>44.1</v>
      </c>
      <c r="J65" s="28">
        <v>1065</v>
      </c>
      <c r="K65" s="28">
        <v>46.9</v>
      </c>
      <c r="L65" s="28">
        <v>725</v>
      </c>
      <c r="M65" s="28">
        <v>42.1</v>
      </c>
      <c r="N65" s="28">
        <v>1489</v>
      </c>
      <c r="O65" s="28">
        <v>46.4</v>
      </c>
      <c r="P65" s="28">
        <v>1774</v>
      </c>
      <c r="Q65" s="28">
        <v>37.1</v>
      </c>
      <c r="R65" s="7">
        <v>0</v>
      </c>
      <c r="S65" s="7">
        <v>0</v>
      </c>
      <c r="T65" s="28">
        <v>24510</v>
      </c>
    </row>
    <row r="66" spans="1:20" s="2" customFormat="1" ht="17.100000000000001" customHeight="1">
      <c r="A66" s="14" t="s">
        <v>30</v>
      </c>
      <c r="B66" s="28">
        <v>18643</v>
      </c>
      <c r="C66" s="28">
        <v>57.9</v>
      </c>
      <c r="D66" s="28">
        <v>498</v>
      </c>
      <c r="E66" s="28">
        <v>43.8</v>
      </c>
      <c r="F66" s="28">
        <v>2979</v>
      </c>
      <c r="G66" s="28">
        <v>49</v>
      </c>
      <c r="H66" s="28">
        <v>1531</v>
      </c>
      <c r="I66" s="28">
        <v>46.8</v>
      </c>
      <c r="J66" s="28">
        <v>1095</v>
      </c>
      <c r="K66" s="28">
        <v>47.9</v>
      </c>
      <c r="L66" s="28">
        <v>996</v>
      </c>
      <c r="M66" s="28">
        <v>41.5</v>
      </c>
      <c r="N66" s="28">
        <v>1249</v>
      </c>
      <c r="O66" s="28">
        <v>44.7</v>
      </c>
      <c r="P66" s="28">
        <v>2279</v>
      </c>
      <c r="Q66" s="28">
        <v>35.9</v>
      </c>
      <c r="R66" s="7">
        <v>0</v>
      </c>
      <c r="S66" s="7">
        <v>0</v>
      </c>
      <c r="T66" s="28">
        <v>29270</v>
      </c>
    </row>
    <row r="67" spans="1:20" s="2" customFormat="1" ht="17.100000000000001" customHeight="1">
      <c r="A67" s="15" t="s">
        <v>23</v>
      </c>
      <c r="B67" s="28">
        <v>33310</v>
      </c>
      <c r="C67" s="28">
        <v>57.6</v>
      </c>
      <c r="D67" s="28">
        <v>935</v>
      </c>
      <c r="E67" s="28">
        <v>45.4</v>
      </c>
      <c r="F67" s="28">
        <v>6145</v>
      </c>
      <c r="G67" s="28">
        <v>47.9</v>
      </c>
      <c r="H67" s="28">
        <v>2718</v>
      </c>
      <c r="I67" s="28">
        <v>45.5</v>
      </c>
      <c r="J67" s="28">
        <v>2160</v>
      </c>
      <c r="K67" s="28">
        <v>47.4</v>
      </c>
      <c r="L67" s="28">
        <v>1721</v>
      </c>
      <c r="M67" s="28">
        <v>41.8</v>
      </c>
      <c r="N67" s="28">
        <v>2738</v>
      </c>
      <c r="O67" s="28">
        <v>45.5</v>
      </c>
      <c r="P67" s="28">
        <v>4053</v>
      </c>
      <c r="Q67" s="28">
        <v>36.5</v>
      </c>
      <c r="R67" s="7">
        <v>0</v>
      </c>
      <c r="S67" s="7">
        <v>0</v>
      </c>
      <c r="T67" s="28">
        <v>53780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42</v>
      </c>
      <c r="B70" s="36"/>
      <c r="C70" s="36"/>
      <c r="D70" s="36"/>
      <c r="E70" s="37"/>
      <c r="F70" s="37"/>
      <c r="G70" s="37"/>
      <c r="H70" s="37"/>
      <c r="I70" s="37"/>
      <c r="J70" s="36" t="s">
        <v>43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12283</v>
      </c>
      <c r="C73" s="28">
        <v>54.634575569358176</v>
      </c>
      <c r="D73" s="28">
        <v>579</v>
      </c>
      <c r="E73" s="28">
        <v>29.697142857142858</v>
      </c>
      <c r="F73" s="28">
        <v>1595</v>
      </c>
      <c r="G73" s="28">
        <v>43.631932773109241</v>
      </c>
      <c r="H73" s="28">
        <v>491</v>
      </c>
      <c r="I73" s="28">
        <v>45.619354838709675</v>
      </c>
      <c r="J73" s="28">
        <v>480</v>
      </c>
      <c r="K73" s="28">
        <v>37.104815864022662</v>
      </c>
      <c r="L73" s="28">
        <v>309</v>
      </c>
      <c r="M73" s="28">
        <v>40.502369668246445</v>
      </c>
      <c r="N73" s="28">
        <v>89</v>
      </c>
      <c r="O73" s="28">
        <v>1652.5</v>
      </c>
      <c r="P73" s="28">
        <v>3998</v>
      </c>
      <c r="Q73" s="28">
        <v>32.493181818181817</v>
      </c>
      <c r="R73" s="7">
        <v>0</v>
      </c>
      <c r="S73" s="7">
        <v>0</v>
      </c>
      <c r="T73" s="28">
        <v>19824</v>
      </c>
    </row>
    <row r="74" spans="1:20" s="2" customFormat="1" ht="17.100000000000001" customHeight="1">
      <c r="A74" s="14" t="s">
        <v>45</v>
      </c>
      <c r="B74" s="28">
        <v>9087</v>
      </c>
      <c r="C74" s="28">
        <v>51.780250347705149</v>
      </c>
      <c r="D74" s="28">
        <v>561</v>
      </c>
      <c r="E74" s="28">
        <v>28.865814696485621</v>
      </c>
      <c r="F74" s="28">
        <v>1208</v>
      </c>
      <c r="G74" s="28">
        <v>40.65281173594132</v>
      </c>
      <c r="H74" s="28">
        <v>255</v>
      </c>
      <c r="I74" s="28">
        <v>41.563535911602209</v>
      </c>
      <c r="J74" s="28">
        <v>368</v>
      </c>
      <c r="K74" s="28">
        <v>33.552238805970148</v>
      </c>
      <c r="L74" s="28">
        <v>425</v>
      </c>
      <c r="M74" s="28">
        <v>33.874396135265698</v>
      </c>
      <c r="N74" s="28">
        <v>47</v>
      </c>
      <c r="O74" s="28">
        <v>895.5</v>
      </c>
      <c r="P74" s="28">
        <v>4415</v>
      </c>
      <c r="Q74" s="28">
        <v>32.144399460188936</v>
      </c>
      <c r="R74" s="7">
        <v>0</v>
      </c>
      <c r="S74" s="7">
        <v>0</v>
      </c>
      <c r="T74" s="28">
        <v>16366</v>
      </c>
    </row>
    <row r="75" spans="1:20" s="2" customFormat="1" ht="17.100000000000001" customHeight="1">
      <c r="A75" s="15" t="s">
        <v>23</v>
      </c>
      <c r="B75" s="28">
        <f t="shared" ref="B75:T75" si="0">SUM(B73:B74)</f>
        <v>21370</v>
      </c>
      <c r="C75" s="28">
        <f t="shared" si="0"/>
        <v>106.41482591706333</v>
      </c>
      <c r="D75" s="28">
        <f t="shared" si="0"/>
        <v>1140</v>
      </c>
      <c r="E75" s="28">
        <f t="shared" si="0"/>
        <v>58.562957553628479</v>
      </c>
      <c r="F75" s="28">
        <f t="shared" si="0"/>
        <v>2803</v>
      </c>
      <c r="G75" s="28">
        <f t="shared" si="0"/>
        <v>84.284744509050569</v>
      </c>
      <c r="H75" s="28">
        <f t="shared" si="0"/>
        <v>746</v>
      </c>
      <c r="I75" s="28">
        <f t="shared" si="0"/>
        <v>87.182890750311884</v>
      </c>
      <c r="J75" s="28">
        <f t="shared" si="0"/>
        <v>848</v>
      </c>
      <c r="K75" s="28">
        <f t="shared" si="0"/>
        <v>70.657054669992817</v>
      </c>
      <c r="L75" s="28">
        <f t="shared" si="0"/>
        <v>734</v>
      </c>
      <c r="M75" s="28">
        <f t="shared" si="0"/>
        <v>74.376765803512143</v>
      </c>
      <c r="N75" s="28">
        <f t="shared" si="0"/>
        <v>136</v>
      </c>
      <c r="O75" s="28">
        <f t="shared" si="0"/>
        <v>2548</v>
      </c>
      <c r="P75" s="28">
        <f t="shared" si="0"/>
        <v>8413</v>
      </c>
      <c r="Q75" s="28">
        <f t="shared" si="0"/>
        <v>64.63758127837076</v>
      </c>
      <c r="R75" s="7">
        <f t="shared" si="0"/>
        <v>0</v>
      </c>
      <c r="S75" s="7">
        <f t="shared" si="0"/>
        <v>0</v>
      </c>
      <c r="T75" s="28">
        <f t="shared" si="0"/>
        <v>36190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47</v>
      </c>
      <c r="B77" s="3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2022-06-22T09:22:54Z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