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27" i="1" l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<sst xmlns="http://schemas.openxmlformats.org/spreadsheetml/2006/main" count="346" uniqueCount="59">
  <si>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</si>
  <si>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</si>
  <si>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</si>
  <si>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</si>
  <si>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</si>
  <si>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</si>
  <si>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</si>
  <si>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</si>
  <si>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</si>
  <si>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</si>
  <si>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</si>
  <si>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</si>
  <si>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</si>
  <si>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</si>
  <si>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</si>
  <si>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</si>
  <si>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</si>
  <si>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</si>
  <si>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</si>
  <si>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</si>
  <si>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</si>
  <si>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</si>
  <si>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</si>
  <si>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</si>
  <si>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</si>
  <si>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</si>
  <si>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</si>
  <si>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</si>
  <si>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</si>
  <si>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</si>
  <si>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</si>
  <si>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</si>
  <si>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</si>
  <si>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</si>
  <si>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</si>
  <si>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</si>
  <si>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</si>
  <si>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</si>
  <si>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</si>
  <si>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</si>
  <si>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</si>
  <si>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</si>
  <si>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</si>
  <si>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</si>
  <si>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</si>
  <si>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</si>
  <si>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</si>
  <si>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</si>
  <si>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</si>
  <si>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日期：2022年6月15日</t>
    <phoneticPr fontId="5" type="noConversion"/>
  </si>
  <si>
    <t>G107中堂江南桥路段日交通量调查表(2022年6月15日)</t>
    <phoneticPr fontId="5" type="noConversion"/>
  </si>
  <si>
    <t>G107东城牛山路段日交通量调查表(2022年6月15日)</t>
    <phoneticPr fontId="5" type="noConversion"/>
  </si>
  <si>
    <t>G107大岭山杨屋路段日交通量调查表(2022年6月15日)</t>
    <phoneticPr fontId="5" type="noConversion"/>
  </si>
  <si>
    <t>G220塘厦莲湖路段日交通量调查表(2022年6月15日)</t>
    <phoneticPr fontId="5" type="noConversion"/>
  </si>
  <si>
    <t>S122长安沙头路段日交通量调查表(2022年6月15日)</t>
    <phoneticPr fontId="5" type="noConversion"/>
  </si>
  <si>
    <t>S120茶山京山路段日交通量调查表(2022年6月15日)</t>
    <phoneticPr fontId="5" type="noConversion"/>
  </si>
  <si>
    <t>S256厚街寮厦路段日交通量调查表(2022年6月15日)</t>
    <phoneticPr fontId="5" type="noConversion"/>
  </si>
  <si>
    <t>S357黄江新市路段日交通量调查表(2022年6月15日)</t>
    <phoneticPr fontId="5" type="noConversion"/>
  </si>
  <si>
    <t>S359凤岗官井头路段日交通量调查表(2022年6月15日)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</si>
</sst>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S67" sqref="S67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14666</v>
      </c>
      <c r="C9" s="28">
        <v>58.8</v>
      </c>
      <c r="D9" s="28">
        <v>467</v>
      </c>
      <c r="E9" s="28">
        <v>45.4</v>
      </c>
      <c r="F9" s="28">
        <v>2259</v>
      </c>
      <c r="G9" s="28">
        <v>49.8</v>
      </c>
      <c r="H9" s="28">
        <v>448</v>
      </c>
      <c r="I9" s="28">
        <v>47.2</v>
      </c>
      <c r="J9" s="28">
        <v>431</v>
      </c>
      <c r="K9" s="28">
        <v>48.2</v>
      </c>
      <c r="L9" s="28">
        <v>537</v>
      </c>
      <c r="M9" s="28">
        <v>43.6</v>
      </c>
      <c r="N9" s="28">
        <v>595</v>
      </c>
      <c r="O9" s="28">
        <v>45.8</v>
      </c>
      <c r="P9" s="28">
        <v>6386</v>
      </c>
      <c r="Q9" s="28">
        <v>35.5</v>
      </c>
      <c r="R9" s="8">
        <v>0</v>
      </c>
      <c r="S9" s="7">
        <v>0</v>
      </c>
      <c r="T9" s="28">
        <v>25789</v>
      </c>
    </row>
    <row r="10" spans="1:20" s="2" customFormat="1" ht="17.100000000000001" customHeight="1">
      <c r="A10" s="7" t="s">
        <v>22</v>
      </c>
      <c r="B10" s="28">
        <v>14726</v>
      </c>
      <c r="C10" s="28">
        <v>53.1</v>
      </c>
      <c r="D10" s="28">
        <v>468</v>
      </c>
      <c r="E10" s="28">
        <v>49</v>
      </c>
      <c r="F10" s="28">
        <v>2272</v>
      </c>
      <c r="G10" s="28">
        <v>45</v>
      </c>
      <c r="H10" s="28">
        <v>420</v>
      </c>
      <c r="I10" s="28">
        <v>43.3</v>
      </c>
      <c r="J10" s="28">
        <v>383</v>
      </c>
      <c r="K10" s="28">
        <v>42.8</v>
      </c>
      <c r="L10" s="28">
        <v>434</v>
      </c>
      <c r="M10" s="28">
        <v>40.4</v>
      </c>
      <c r="N10" s="28">
        <v>176</v>
      </c>
      <c r="O10" s="28">
        <v>44.9</v>
      </c>
      <c r="P10" s="28">
        <v>5167</v>
      </c>
      <c r="Q10" s="28">
        <v>34</v>
      </c>
      <c r="R10" s="8">
        <v>0</v>
      </c>
      <c r="S10" s="7">
        <v>0</v>
      </c>
      <c r="T10" s="28">
        <v>24046</v>
      </c>
    </row>
    <row r="11" spans="1:20" s="2" customFormat="1" ht="17.100000000000001" customHeight="1">
      <c r="A11" s="9" t="s">
        <v>23</v>
      </c>
      <c r="B11" s="28">
        <v>29392</v>
      </c>
      <c r="C11" s="28">
        <v>56</v>
      </c>
      <c r="D11" s="28">
        <v>935</v>
      </c>
      <c r="E11" s="28">
        <v>47.2</v>
      </c>
      <c r="F11" s="28">
        <v>4531</v>
      </c>
      <c r="G11" s="28">
        <v>47.4</v>
      </c>
      <c r="H11" s="28">
        <v>868</v>
      </c>
      <c r="I11" s="28">
        <v>45.3</v>
      </c>
      <c r="J11" s="28">
        <v>814</v>
      </c>
      <c r="K11" s="28">
        <v>45.5</v>
      </c>
      <c r="L11" s="28">
        <v>971</v>
      </c>
      <c r="M11" s="28">
        <v>42</v>
      </c>
      <c r="N11" s="28">
        <v>771</v>
      </c>
      <c r="O11" s="28">
        <v>45.3</v>
      </c>
      <c r="P11" s="28">
        <v>11553</v>
      </c>
      <c r="Q11" s="28">
        <v>34.799999999999997</v>
      </c>
      <c r="R11" s="8">
        <v>0</v>
      </c>
      <c r="S11" s="7">
        <v>0</v>
      </c>
      <c r="T11" s="28">
        <v>49835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25523</v>
      </c>
      <c r="C17" s="28">
        <v>55.2</v>
      </c>
      <c r="D17" s="28">
        <v>423</v>
      </c>
      <c r="E17" s="28">
        <v>45.1</v>
      </c>
      <c r="F17" s="28">
        <v>4601</v>
      </c>
      <c r="G17" s="28">
        <v>48.2</v>
      </c>
      <c r="H17" s="28">
        <v>1240</v>
      </c>
      <c r="I17" s="28">
        <v>44.9</v>
      </c>
      <c r="J17" s="28">
        <v>1835</v>
      </c>
      <c r="K17" s="28">
        <v>47.6</v>
      </c>
      <c r="L17" s="28">
        <v>2311</v>
      </c>
      <c r="M17" s="28">
        <v>41</v>
      </c>
      <c r="N17" s="28">
        <v>1775</v>
      </c>
      <c r="O17" s="28">
        <v>45.4</v>
      </c>
      <c r="P17" s="28">
        <v>6578</v>
      </c>
      <c r="Q17" s="28">
        <v>28.8</v>
      </c>
      <c r="R17" s="8">
        <v>0</v>
      </c>
      <c r="S17" s="7">
        <v>0</v>
      </c>
      <c r="T17" s="28">
        <v>44286</v>
      </c>
    </row>
    <row r="18" spans="1:20" s="2" customFormat="1" ht="17.100000000000001" customHeight="1">
      <c r="A18" s="7" t="s">
        <v>22</v>
      </c>
      <c r="B18" s="28">
        <v>27314</v>
      </c>
      <c r="C18" s="28">
        <v>56.8</v>
      </c>
      <c r="D18" s="28">
        <v>416</v>
      </c>
      <c r="E18" s="28">
        <v>51.5</v>
      </c>
      <c r="F18" s="28">
        <v>4570</v>
      </c>
      <c r="G18" s="28">
        <v>50.3</v>
      </c>
      <c r="H18" s="28">
        <v>1461</v>
      </c>
      <c r="I18" s="28">
        <v>48.5</v>
      </c>
      <c r="J18" s="28">
        <v>2041</v>
      </c>
      <c r="K18" s="28">
        <v>49.4</v>
      </c>
      <c r="L18" s="28">
        <v>2344</v>
      </c>
      <c r="M18" s="28">
        <v>42.8</v>
      </c>
      <c r="N18" s="28">
        <v>2226</v>
      </c>
      <c r="O18" s="28">
        <v>47.6</v>
      </c>
      <c r="P18" s="28">
        <v>2815</v>
      </c>
      <c r="Q18" s="28">
        <v>32.200000000000003</v>
      </c>
      <c r="R18" s="8">
        <v>0</v>
      </c>
      <c r="S18" s="7">
        <v>0</v>
      </c>
      <c r="T18" s="28">
        <v>43187</v>
      </c>
    </row>
    <row r="19" spans="1:20" s="2" customFormat="1" ht="17.100000000000001" customHeight="1">
      <c r="A19" s="9" t="s">
        <v>23</v>
      </c>
      <c r="B19" s="28">
        <v>52837</v>
      </c>
      <c r="C19" s="28">
        <v>56</v>
      </c>
      <c r="D19" s="28">
        <v>839</v>
      </c>
      <c r="E19" s="28">
        <v>48.3</v>
      </c>
      <c r="F19" s="28">
        <v>9171</v>
      </c>
      <c r="G19" s="28">
        <v>49.3</v>
      </c>
      <c r="H19" s="28">
        <v>2701</v>
      </c>
      <c r="I19" s="28">
        <v>46.7</v>
      </c>
      <c r="J19" s="28">
        <v>3876</v>
      </c>
      <c r="K19" s="28">
        <v>48.5</v>
      </c>
      <c r="L19" s="28">
        <v>4655</v>
      </c>
      <c r="M19" s="28">
        <v>41.9</v>
      </c>
      <c r="N19" s="28">
        <v>4001</v>
      </c>
      <c r="O19" s="28">
        <v>46.5</v>
      </c>
      <c r="P19" s="28">
        <v>9393</v>
      </c>
      <c r="Q19" s="28">
        <v>30.5</v>
      </c>
      <c r="R19" s="8">
        <v>0</v>
      </c>
      <c r="S19" s="7">
        <v>0</v>
      </c>
      <c r="T19" s="28">
        <v>87473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39139</v>
      </c>
      <c r="C25" s="28">
        <v>54.350324374420758</v>
      </c>
      <c r="D25" s="28">
        <v>911</v>
      </c>
      <c r="E25" s="28">
        <v>41.782608695652172</v>
      </c>
      <c r="F25" s="28">
        <v>6085</v>
      </c>
      <c r="G25" s="28">
        <v>47.491749174917494</v>
      </c>
      <c r="H25" s="28">
        <v>2559</v>
      </c>
      <c r="I25" s="28">
        <v>45.099855282199712</v>
      </c>
      <c r="J25" s="28">
        <v>2325</v>
      </c>
      <c r="K25" s="28">
        <v>43.702380952380949</v>
      </c>
      <c r="L25" s="28">
        <v>1872</v>
      </c>
      <c r="M25" s="28">
        <v>40.795107033639141</v>
      </c>
      <c r="N25" s="28">
        <v>1156</v>
      </c>
      <c r="O25" s="28">
        <v>9710.5</v>
      </c>
      <c r="P25" s="28">
        <v>6200</v>
      </c>
      <c r="Q25" s="28">
        <v>30.479532163742689</v>
      </c>
      <c r="R25" s="7">
        <v>0</v>
      </c>
      <c r="S25" s="7">
        <v>0</v>
      </c>
      <c r="T25" s="28">
        <v>60247</v>
      </c>
    </row>
    <row r="26" spans="1:20" s="2" customFormat="1" ht="17.100000000000001" customHeight="1">
      <c r="A26" s="7" t="s">
        <v>22</v>
      </c>
      <c r="B26" s="28">
        <v>39112</v>
      </c>
      <c r="C26" s="28">
        <v>54.519372693726936</v>
      </c>
      <c r="D26" s="28">
        <v>814</v>
      </c>
      <c r="E26" s="28">
        <v>40.774261603375528</v>
      </c>
      <c r="F26" s="28">
        <v>7882</v>
      </c>
      <c r="G26" s="28">
        <v>47.357917570498913</v>
      </c>
      <c r="H26" s="28">
        <v>1792</v>
      </c>
      <c r="I26" s="28">
        <v>47.21996879875195</v>
      </c>
      <c r="J26" s="28">
        <v>1936</v>
      </c>
      <c r="K26" s="28">
        <v>44.172229639519358</v>
      </c>
      <c r="L26" s="28">
        <v>1471</v>
      </c>
      <c r="M26" s="28">
        <v>43.859459459459458</v>
      </c>
      <c r="N26" s="28">
        <v>2011</v>
      </c>
      <c r="O26" s="28">
        <v>10596.5</v>
      </c>
      <c r="P26" s="28">
        <v>6126</v>
      </c>
      <c r="Q26" s="28">
        <v>29.418627450980392</v>
      </c>
      <c r="R26" s="7">
        <v>0</v>
      </c>
      <c r="S26" s="7">
        <v>0</v>
      </c>
      <c r="T26" s="28">
        <v>61144</v>
      </c>
    </row>
    <row r="27" spans="1:20" s="2" customFormat="1" ht="17.100000000000001" customHeight="1">
      <c r="A27" s="9" t="s">
        <v>23</v>
      </c>
      <c r="B27" s="28">
        <f t="shared" ref="B27:T27" si="0">SUM(B25:B26)</f>
        <v>78251</v>
      </c>
      <c r="C27" s="28">
        <f t="shared" si="0"/>
        <v>108.8696970681477</v>
      </c>
      <c r="D27" s="28">
        <f t="shared" si="0"/>
        <v>1725</v>
      </c>
      <c r="E27" s="28">
        <f t="shared" si="0"/>
        <v>82.556870299027707</v>
      </c>
      <c r="F27" s="28">
        <f t="shared" si="0"/>
        <v>13967</v>
      </c>
      <c r="G27" s="28">
        <f t="shared" si="0"/>
        <v>94.849666745416414</v>
      </c>
      <c r="H27" s="28">
        <f t="shared" si="0"/>
        <v>4351</v>
      </c>
      <c r="I27" s="28">
        <f t="shared" si="0"/>
        <v>92.319824080951662</v>
      </c>
      <c r="J27" s="28">
        <f t="shared" si="0"/>
        <v>4261</v>
      </c>
      <c r="K27" s="28">
        <f t="shared" si="0"/>
        <v>87.874610591900307</v>
      </c>
      <c r="L27" s="28">
        <f t="shared" si="0"/>
        <v>3343</v>
      </c>
      <c r="M27" s="28">
        <f t="shared" si="0"/>
        <v>84.654566493098599</v>
      </c>
      <c r="N27" s="28">
        <f t="shared" si="0"/>
        <v>3167</v>
      </c>
      <c r="O27" s="28">
        <f t="shared" si="0"/>
        <v>20307</v>
      </c>
      <c r="P27" s="28">
        <f t="shared" si="0"/>
        <v>12326</v>
      </c>
      <c r="Q27" s="28">
        <f t="shared" si="0"/>
        <v>59.898159614723085</v>
      </c>
      <c r="R27" s="7">
        <f t="shared" si="0"/>
        <v>0</v>
      </c>
      <c r="S27" s="7">
        <f t="shared" si="0"/>
        <v>0</v>
      </c>
      <c r="T27" s="28">
        <f t="shared" si="0"/>
        <v>121391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19206</v>
      </c>
      <c r="C33" s="28">
        <v>54.8</v>
      </c>
      <c r="D33" s="28">
        <v>240</v>
      </c>
      <c r="E33" s="28">
        <v>49.6</v>
      </c>
      <c r="F33" s="28">
        <v>3636</v>
      </c>
      <c r="G33" s="28">
        <v>46.5</v>
      </c>
      <c r="H33" s="28">
        <v>1379</v>
      </c>
      <c r="I33" s="28">
        <v>47.4</v>
      </c>
      <c r="J33" s="28">
        <v>1914</v>
      </c>
      <c r="K33" s="28">
        <v>50.4</v>
      </c>
      <c r="L33" s="28">
        <v>1573</v>
      </c>
      <c r="M33" s="28">
        <v>42.7</v>
      </c>
      <c r="N33" s="28">
        <v>2140</v>
      </c>
      <c r="O33" s="28">
        <v>44.1</v>
      </c>
      <c r="P33" s="28">
        <v>2678</v>
      </c>
      <c r="Q33" s="28">
        <v>28.9</v>
      </c>
      <c r="R33" s="7">
        <v>0</v>
      </c>
      <c r="S33" s="7">
        <v>0</v>
      </c>
      <c r="T33" s="28">
        <v>32766</v>
      </c>
    </row>
    <row r="34" spans="1:20" s="2" customFormat="1" ht="17.100000000000001" customHeight="1">
      <c r="A34" s="7" t="s">
        <v>30</v>
      </c>
      <c r="B34" s="28">
        <v>18459</v>
      </c>
      <c r="C34" s="28">
        <v>52.6</v>
      </c>
      <c r="D34" s="28">
        <v>263</v>
      </c>
      <c r="E34" s="28">
        <v>43.1</v>
      </c>
      <c r="F34" s="28">
        <v>4109</v>
      </c>
      <c r="G34" s="28">
        <v>43.9</v>
      </c>
      <c r="H34" s="28">
        <v>1320</v>
      </c>
      <c r="I34" s="28">
        <v>42.7</v>
      </c>
      <c r="J34" s="28">
        <v>1913</v>
      </c>
      <c r="K34" s="28">
        <v>45.7</v>
      </c>
      <c r="L34" s="28">
        <v>1836</v>
      </c>
      <c r="M34" s="28">
        <v>40</v>
      </c>
      <c r="N34" s="28">
        <v>2465</v>
      </c>
      <c r="O34" s="28">
        <v>47.1</v>
      </c>
      <c r="P34" s="28">
        <v>2978</v>
      </c>
      <c r="Q34" s="28">
        <v>29.5</v>
      </c>
      <c r="R34" s="7">
        <v>0</v>
      </c>
      <c r="S34" s="7">
        <v>0</v>
      </c>
      <c r="T34" s="28">
        <v>33343</v>
      </c>
    </row>
    <row r="35" spans="1:20" s="2" customFormat="1" ht="17.100000000000001" customHeight="1">
      <c r="A35" s="9" t="s">
        <v>23</v>
      </c>
      <c r="B35" s="28">
        <v>37665</v>
      </c>
      <c r="C35" s="28">
        <v>53.7</v>
      </c>
      <c r="D35" s="28">
        <v>503</v>
      </c>
      <c r="E35" s="28">
        <v>46.4</v>
      </c>
      <c r="F35" s="28">
        <v>7745</v>
      </c>
      <c r="G35" s="28">
        <v>45.2</v>
      </c>
      <c r="H35" s="28">
        <v>2699</v>
      </c>
      <c r="I35" s="28">
        <v>45</v>
      </c>
      <c r="J35" s="28">
        <v>3827</v>
      </c>
      <c r="K35" s="28">
        <v>48</v>
      </c>
      <c r="L35" s="28">
        <v>3409</v>
      </c>
      <c r="M35" s="28">
        <v>41.4</v>
      </c>
      <c r="N35" s="28">
        <v>4605</v>
      </c>
      <c r="O35" s="28">
        <v>45.6</v>
      </c>
      <c r="P35" s="28">
        <v>5656</v>
      </c>
      <c r="Q35" s="28">
        <v>29.2</v>
      </c>
      <c r="R35" s="7">
        <v>0</v>
      </c>
      <c r="S35" s="7">
        <v>0</v>
      </c>
      <c r="T35" s="28">
        <v>66109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27548</v>
      </c>
      <c r="C41" s="28">
        <v>50.2</v>
      </c>
      <c r="D41" s="28">
        <v>289</v>
      </c>
      <c r="E41" s="28">
        <v>33.1</v>
      </c>
      <c r="F41" s="28">
        <v>4144</v>
      </c>
      <c r="G41" s="28">
        <v>46.9</v>
      </c>
      <c r="H41" s="28">
        <v>930</v>
      </c>
      <c r="I41" s="28">
        <v>46.5</v>
      </c>
      <c r="J41" s="28">
        <v>1171</v>
      </c>
      <c r="K41" s="28">
        <v>46.3</v>
      </c>
      <c r="L41" s="28">
        <v>1040</v>
      </c>
      <c r="M41" s="28">
        <v>35.200000000000003</v>
      </c>
      <c r="N41" s="28">
        <v>404</v>
      </c>
      <c r="O41" s="28">
        <v>42.2</v>
      </c>
      <c r="P41" s="28">
        <v>12227</v>
      </c>
      <c r="Q41" s="28">
        <v>27.7</v>
      </c>
      <c r="R41" s="7">
        <v>0</v>
      </c>
      <c r="S41" s="7">
        <v>0</v>
      </c>
      <c r="T41" s="28">
        <v>47753</v>
      </c>
    </row>
    <row r="42" spans="1:20" s="2" customFormat="1" ht="17.100000000000001" customHeight="1">
      <c r="A42" s="7" t="s">
        <v>30</v>
      </c>
      <c r="B42" s="28">
        <v>24907</v>
      </c>
      <c r="C42" s="28">
        <v>54.7</v>
      </c>
      <c r="D42" s="28">
        <v>390</v>
      </c>
      <c r="E42" s="28">
        <v>41.1</v>
      </c>
      <c r="F42" s="28">
        <v>3578</v>
      </c>
      <c r="G42" s="28">
        <v>48.8</v>
      </c>
      <c r="H42" s="28">
        <v>794</v>
      </c>
      <c r="I42" s="28">
        <v>48</v>
      </c>
      <c r="J42" s="28">
        <v>723</v>
      </c>
      <c r="K42" s="28">
        <v>49.9</v>
      </c>
      <c r="L42" s="28">
        <v>440</v>
      </c>
      <c r="M42" s="28">
        <v>42.2</v>
      </c>
      <c r="N42" s="28">
        <v>904</v>
      </c>
      <c r="O42" s="28">
        <v>45.8</v>
      </c>
      <c r="P42" s="28">
        <v>4608</v>
      </c>
      <c r="Q42" s="28">
        <v>29.4</v>
      </c>
      <c r="R42" s="7">
        <v>0</v>
      </c>
      <c r="S42" s="7">
        <v>0</v>
      </c>
      <c r="T42" s="28">
        <v>36344</v>
      </c>
    </row>
    <row r="43" spans="1:20" s="2" customFormat="1" ht="17.100000000000001" customHeight="1">
      <c r="A43" s="9" t="s">
        <v>23</v>
      </c>
      <c r="B43" s="28">
        <v>52455</v>
      </c>
      <c r="C43" s="28">
        <v>52.5</v>
      </c>
      <c r="D43" s="28">
        <v>679</v>
      </c>
      <c r="E43" s="28">
        <v>37.1</v>
      </c>
      <c r="F43" s="28">
        <v>7722</v>
      </c>
      <c r="G43" s="28">
        <v>47.8</v>
      </c>
      <c r="H43" s="28">
        <v>1724</v>
      </c>
      <c r="I43" s="28">
        <v>47.3</v>
      </c>
      <c r="J43" s="28">
        <v>1894</v>
      </c>
      <c r="K43" s="28">
        <v>48.1</v>
      </c>
      <c r="L43" s="28">
        <v>1480</v>
      </c>
      <c r="M43" s="28">
        <v>38.700000000000003</v>
      </c>
      <c r="N43" s="28">
        <v>1308</v>
      </c>
      <c r="O43" s="28">
        <v>44</v>
      </c>
      <c r="P43" s="28">
        <v>16835</v>
      </c>
      <c r="Q43" s="28">
        <v>28.5</v>
      </c>
      <c r="R43" s="7">
        <v>0</v>
      </c>
      <c r="S43" s="7">
        <v>0</v>
      </c>
      <c r="T43" s="28">
        <v>84097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11917</v>
      </c>
      <c r="C49" s="27">
        <v>57.7</v>
      </c>
      <c r="D49" s="27">
        <v>298</v>
      </c>
      <c r="E49" s="27">
        <v>50.6</v>
      </c>
      <c r="F49" s="27">
        <v>1435</v>
      </c>
      <c r="G49" s="27">
        <v>48.5</v>
      </c>
      <c r="H49" s="27">
        <v>427</v>
      </c>
      <c r="I49" s="27">
        <v>45.6</v>
      </c>
      <c r="J49" s="27">
        <v>177</v>
      </c>
      <c r="K49" s="27">
        <v>47.7</v>
      </c>
      <c r="L49" s="27">
        <v>154</v>
      </c>
      <c r="M49" s="27">
        <v>43</v>
      </c>
      <c r="N49" s="27">
        <v>90</v>
      </c>
      <c r="O49" s="27">
        <v>43.4</v>
      </c>
      <c r="P49" s="27">
        <v>2772</v>
      </c>
      <c r="Q49" s="27">
        <v>33.1</v>
      </c>
      <c r="R49" s="7">
        <v>0</v>
      </c>
      <c r="S49" s="7">
        <v>0</v>
      </c>
      <c r="T49" s="27">
        <v>17270</v>
      </c>
    </row>
    <row r="50" spans="1:20" s="2" customFormat="1" ht="17.100000000000001" customHeight="1">
      <c r="A50" s="7" t="s">
        <v>22</v>
      </c>
      <c r="B50" s="27">
        <v>13139</v>
      </c>
      <c r="C50" s="27">
        <v>59.3</v>
      </c>
      <c r="D50" s="27">
        <v>133</v>
      </c>
      <c r="E50" s="27">
        <v>47.1</v>
      </c>
      <c r="F50" s="27">
        <v>1461</v>
      </c>
      <c r="G50" s="27">
        <v>49.7</v>
      </c>
      <c r="H50" s="27">
        <v>567</v>
      </c>
      <c r="I50" s="27">
        <v>49.2</v>
      </c>
      <c r="J50" s="27">
        <v>304</v>
      </c>
      <c r="K50" s="27">
        <v>48.1</v>
      </c>
      <c r="L50" s="27">
        <v>208</v>
      </c>
      <c r="M50" s="27">
        <v>41.3</v>
      </c>
      <c r="N50" s="27">
        <v>77</v>
      </c>
      <c r="O50" s="27">
        <v>42.8</v>
      </c>
      <c r="P50" s="27">
        <v>1445</v>
      </c>
      <c r="Q50" s="27">
        <v>33.700000000000003</v>
      </c>
      <c r="R50" s="7">
        <v>0</v>
      </c>
      <c r="S50" s="7">
        <v>0</v>
      </c>
      <c r="T50" s="27">
        <v>17334</v>
      </c>
    </row>
    <row r="51" spans="1:20" s="2" customFormat="1" ht="17.100000000000001" customHeight="1">
      <c r="A51" s="9" t="s">
        <v>23</v>
      </c>
      <c r="B51" s="27">
        <v>25056</v>
      </c>
      <c r="C51" s="27">
        <v>58.5</v>
      </c>
      <c r="D51" s="27">
        <v>431</v>
      </c>
      <c r="E51" s="27">
        <v>48.9</v>
      </c>
      <c r="F51" s="27">
        <v>2896</v>
      </c>
      <c r="G51" s="27">
        <v>49.1</v>
      </c>
      <c r="H51" s="27">
        <v>994</v>
      </c>
      <c r="I51" s="27">
        <v>47.4</v>
      </c>
      <c r="J51" s="27">
        <v>481</v>
      </c>
      <c r="K51" s="27">
        <v>47.9</v>
      </c>
      <c r="L51" s="27">
        <v>362</v>
      </c>
      <c r="M51" s="27">
        <v>42.1</v>
      </c>
      <c r="N51" s="27">
        <v>167</v>
      </c>
      <c r="O51" s="27">
        <v>43.1</v>
      </c>
      <c r="P51" s="27">
        <v>4217</v>
      </c>
      <c r="Q51" s="27">
        <v>33.4</v>
      </c>
      <c r="R51" s="7">
        <v>0</v>
      </c>
      <c r="S51" s="7">
        <v>0</v>
      </c>
      <c r="T51" s="27">
        <v>34604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27217</v>
      </c>
      <c r="C57" s="27">
        <v>53.2</v>
      </c>
      <c r="D57" s="27">
        <v>642</v>
      </c>
      <c r="E57" s="27">
        <v>42.5</v>
      </c>
      <c r="F57" s="27">
        <v>2153</v>
      </c>
      <c r="G57" s="27">
        <v>47.2</v>
      </c>
      <c r="H57" s="27">
        <v>197</v>
      </c>
      <c r="I57" s="27">
        <v>50.8</v>
      </c>
      <c r="J57" s="27">
        <v>115</v>
      </c>
      <c r="K57" s="27">
        <v>50.9</v>
      </c>
      <c r="L57" s="27">
        <v>73</v>
      </c>
      <c r="M57" s="27">
        <v>43.1</v>
      </c>
      <c r="N57" s="27">
        <v>32</v>
      </c>
      <c r="O57" s="27">
        <v>46.7</v>
      </c>
      <c r="P57" s="27">
        <v>7580</v>
      </c>
      <c r="Q57" s="27">
        <v>32.5</v>
      </c>
      <c r="R57" s="7">
        <v>0</v>
      </c>
      <c r="S57" s="7">
        <v>0</v>
      </c>
      <c r="T57" s="27">
        <v>38009</v>
      </c>
    </row>
    <row r="58" spans="1:20" s="2" customFormat="1" ht="17.100000000000001" customHeight="1">
      <c r="A58" s="14" t="s">
        <v>38</v>
      </c>
      <c r="B58" s="27">
        <v>30708</v>
      </c>
      <c r="C58" s="27">
        <v>54.1</v>
      </c>
      <c r="D58" s="27">
        <v>409</v>
      </c>
      <c r="E58" s="27">
        <v>28.4</v>
      </c>
      <c r="F58" s="27">
        <v>2501</v>
      </c>
      <c r="G58" s="27">
        <v>43.9</v>
      </c>
      <c r="H58" s="27">
        <v>301</v>
      </c>
      <c r="I58" s="27">
        <v>45.2</v>
      </c>
      <c r="J58" s="27">
        <v>345</v>
      </c>
      <c r="K58" s="27">
        <v>36</v>
      </c>
      <c r="L58" s="27">
        <v>151</v>
      </c>
      <c r="M58" s="27">
        <v>40.1</v>
      </c>
      <c r="N58" s="27">
        <v>15</v>
      </c>
      <c r="O58" s="27">
        <v>46.6</v>
      </c>
      <c r="P58" s="27">
        <v>8402</v>
      </c>
      <c r="Q58" s="27">
        <v>32.299999999999997</v>
      </c>
      <c r="R58" s="7">
        <v>0</v>
      </c>
      <c r="S58" s="7">
        <v>0</v>
      </c>
      <c r="T58" s="27">
        <v>42832</v>
      </c>
    </row>
    <row r="59" spans="1:20" s="2" customFormat="1" ht="17.100000000000001" customHeight="1">
      <c r="A59" s="15" t="s">
        <v>23</v>
      </c>
      <c r="B59" s="27">
        <v>57925</v>
      </c>
      <c r="C59" s="27">
        <v>53.7</v>
      </c>
      <c r="D59" s="27">
        <v>1051</v>
      </c>
      <c r="E59" s="27">
        <v>35.5</v>
      </c>
      <c r="F59" s="27">
        <v>4654</v>
      </c>
      <c r="G59" s="27">
        <v>45.5</v>
      </c>
      <c r="H59" s="27">
        <v>498</v>
      </c>
      <c r="I59" s="27">
        <v>48</v>
      </c>
      <c r="J59" s="27">
        <v>460</v>
      </c>
      <c r="K59" s="27">
        <v>43.5</v>
      </c>
      <c r="L59" s="27">
        <v>224</v>
      </c>
      <c r="M59" s="27">
        <v>41.6</v>
      </c>
      <c r="N59" s="27">
        <v>47</v>
      </c>
      <c r="O59" s="27">
        <v>46.7</v>
      </c>
      <c r="P59" s="27">
        <v>15982</v>
      </c>
      <c r="Q59" s="27">
        <v>32.4</v>
      </c>
      <c r="R59" s="7">
        <v>0</v>
      </c>
      <c r="S59" s="7">
        <v>0</v>
      </c>
      <c r="T59" s="27">
        <v>80841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13627</v>
      </c>
      <c r="C65" s="28">
        <v>56.9</v>
      </c>
      <c r="D65" s="28">
        <v>432</v>
      </c>
      <c r="E65" s="28">
        <v>45.9</v>
      </c>
      <c r="F65" s="28">
        <v>3018</v>
      </c>
      <c r="G65" s="28">
        <v>46.5</v>
      </c>
      <c r="H65" s="28">
        <v>1277</v>
      </c>
      <c r="I65" s="28">
        <v>43.3</v>
      </c>
      <c r="J65" s="28">
        <v>1161</v>
      </c>
      <c r="K65" s="28">
        <v>45.9</v>
      </c>
      <c r="L65" s="28">
        <v>831</v>
      </c>
      <c r="M65" s="28">
        <v>42.2</v>
      </c>
      <c r="N65" s="28">
        <v>1318</v>
      </c>
      <c r="O65" s="28">
        <v>46.6</v>
      </c>
      <c r="P65" s="28">
        <v>1655</v>
      </c>
      <c r="Q65" s="28">
        <v>34.6</v>
      </c>
      <c r="R65" s="7">
        <v>0</v>
      </c>
      <c r="S65" s="7">
        <v>0</v>
      </c>
      <c r="T65" s="28">
        <v>23319</v>
      </c>
    </row>
    <row r="66" spans="1:20" s="2" customFormat="1" ht="17.100000000000001" customHeight="1">
      <c r="A66" s="14" t="s">
        <v>30</v>
      </c>
      <c r="B66" s="28">
        <v>18716</v>
      </c>
      <c r="C66" s="28">
        <v>57.2</v>
      </c>
      <c r="D66" s="28">
        <v>515</v>
      </c>
      <c r="E66" s="28">
        <v>44.8</v>
      </c>
      <c r="F66" s="28">
        <v>3153</v>
      </c>
      <c r="G66" s="28">
        <v>49.1</v>
      </c>
      <c r="H66" s="28">
        <v>1466</v>
      </c>
      <c r="I66" s="28">
        <v>47.6</v>
      </c>
      <c r="J66" s="28">
        <v>1257</v>
      </c>
      <c r="K66" s="28">
        <v>48</v>
      </c>
      <c r="L66" s="28">
        <v>1073</v>
      </c>
      <c r="M66" s="28">
        <v>41.3</v>
      </c>
      <c r="N66" s="28">
        <v>984</v>
      </c>
      <c r="O66" s="28">
        <v>44.6</v>
      </c>
      <c r="P66" s="28">
        <v>2285</v>
      </c>
      <c r="Q66" s="28">
        <v>32.5</v>
      </c>
      <c r="R66" s="7">
        <v>0</v>
      </c>
      <c r="S66" s="7">
        <v>0</v>
      </c>
      <c r="T66" s="28">
        <v>29449</v>
      </c>
    </row>
    <row r="67" spans="1:20" s="2" customFormat="1" ht="17.100000000000001" customHeight="1">
      <c r="A67" s="15" t="s">
        <v>23</v>
      </c>
      <c r="B67" s="28">
        <v>32343</v>
      </c>
      <c r="C67" s="28">
        <v>57</v>
      </c>
      <c r="D67" s="28">
        <v>947</v>
      </c>
      <c r="E67" s="28">
        <v>45.3</v>
      </c>
      <c r="F67" s="28">
        <v>6171</v>
      </c>
      <c r="G67" s="28">
        <v>47.8</v>
      </c>
      <c r="H67" s="28">
        <v>2743</v>
      </c>
      <c r="I67" s="28">
        <v>45.5</v>
      </c>
      <c r="J67" s="28">
        <v>2418</v>
      </c>
      <c r="K67" s="28">
        <v>47</v>
      </c>
      <c r="L67" s="28">
        <v>1904</v>
      </c>
      <c r="M67" s="28">
        <v>41.8</v>
      </c>
      <c r="N67" s="28">
        <v>2302</v>
      </c>
      <c r="O67" s="28">
        <v>45.6</v>
      </c>
      <c r="P67" s="28">
        <v>3940</v>
      </c>
      <c r="Q67" s="28">
        <v>33.5</v>
      </c>
      <c r="R67" s="7">
        <v>0</v>
      </c>
      <c r="S67" s="7">
        <v>0</v>
      </c>
      <c r="T67" s="28">
        <v>52768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11996</v>
      </c>
      <c r="C73" s="28">
        <v>53.27217741935484</v>
      </c>
      <c r="D73" s="28">
        <v>537</v>
      </c>
      <c r="E73" s="28">
        <v>30.294117647058822</v>
      </c>
      <c r="F73" s="28">
        <v>1394</v>
      </c>
      <c r="G73" s="28">
        <v>43.138632162661736</v>
      </c>
      <c r="H73" s="28">
        <v>383</v>
      </c>
      <c r="I73" s="28">
        <v>45.008333333333333</v>
      </c>
      <c r="J73" s="28">
        <v>397</v>
      </c>
      <c r="K73" s="28">
        <v>34.139372822299649</v>
      </c>
      <c r="L73" s="28">
        <v>241</v>
      </c>
      <c r="M73" s="28">
        <v>39.598802395209582</v>
      </c>
      <c r="N73" s="28">
        <v>63</v>
      </c>
      <c r="O73" s="28">
        <v>1118</v>
      </c>
      <c r="P73" s="28">
        <v>3452</v>
      </c>
      <c r="Q73" s="28">
        <v>30.990877993158495</v>
      </c>
      <c r="R73" s="7">
        <v>0</v>
      </c>
      <c r="S73" s="7">
        <v>0</v>
      </c>
      <c r="T73" s="28">
        <v>18463</v>
      </c>
    </row>
    <row r="74" spans="1:20" s="2" customFormat="1" ht="17.100000000000001" customHeight="1">
      <c r="A74" s="14" t="s">
        <v>45</v>
      </c>
      <c r="B74" s="28">
        <v>10065</v>
      </c>
      <c r="C74" s="28">
        <v>51.432266009852214</v>
      </c>
      <c r="D74" s="28">
        <v>524</v>
      </c>
      <c r="E74" s="28">
        <v>29.547169811320753</v>
      </c>
      <c r="F74" s="28">
        <v>1101</v>
      </c>
      <c r="G74" s="28">
        <v>38.851282051282048</v>
      </c>
      <c r="H74" s="28">
        <v>202</v>
      </c>
      <c r="I74" s="28">
        <v>39.904411764705884</v>
      </c>
      <c r="J74" s="28">
        <v>375</v>
      </c>
      <c r="K74" s="28">
        <v>30.902040816326529</v>
      </c>
      <c r="L74" s="28">
        <v>468</v>
      </c>
      <c r="M74" s="28">
        <v>32.335483870967742</v>
      </c>
      <c r="N74" s="28">
        <v>25</v>
      </c>
      <c r="O74" s="28">
        <v>536</v>
      </c>
      <c r="P74" s="28">
        <v>3839</v>
      </c>
      <c r="Q74" s="28">
        <v>30.953865336658353</v>
      </c>
      <c r="R74" s="7">
        <v>0</v>
      </c>
      <c r="S74" s="7">
        <v>0</v>
      </c>
      <c r="T74" s="28">
        <v>16599</v>
      </c>
    </row>
    <row r="75" spans="1:20" s="2" customFormat="1" ht="17.100000000000001" customHeight="1">
      <c r="A75" s="15" t="s">
        <v>23</v>
      </c>
      <c r="B75" s="28">
        <f t="shared" ref="B75:T75" si="1">SUM(B73:B74)</f>
        <v>22061</v>
      </c>
      <c r="C75" s="28">
        <f t="shared" si="1"/>
        <v>104.70444342920706</v>
      </c>
      <c r="D75" s="28">
        <f t="shared" si="1"/>
        <v>1061</v>
      </c>
      <c r="E75" s="28">
        <f t="shared" si="1"/>
        <v>59.841287458379576</v>
      </c>
      <c r="F75" s="28">
        <f t="shared" si="1"/>
        <v>2495</v>
      </c>
      <c r="G75" s="28">
        <f t="shared" si="1"/>
        <v>81.989914213943791</v>
      </c>
      <c r="H75" s="28">
        <f t="shared" si="1"/>
        <v>585</v>
      </c>
      <c r="I75" s="28">
        <f t="shared" si="1"/>
        <v>84.91274509803921</v>
      </c>
      <c r="J75" s="28">
        <f t="shared" si="1"/>
        <v>772</v>
      </c>
      <c r="K75" s="28">
        <f t="shared" si="1"/>
        <v>65.041413638626182</v>
      </c>
      <c r="L75" s="28">
        <f t="shared" si="1"/>
        <v>709</v>
      </c>
      <c r="M75" s="28">
        <f t="shared" si="1"/>
        <v>71.934286266177324</v>
      </c>
      <c r="N75" s="28">
        <f t="shared" si="1"/>
        <v>88</v>
      </c>
      <c r="O75" s="28">
        <f t="shared" si="1"/>
        <v>1654</v>
      </c>
      <c r="P75" s="28">
        <f t="shared" si="1"/>
        <v>7291</v>
      </c>
      <c r="Q75" s="28">
        <f t="shared" si="1"/>
        <v>61.944743329816845</v>
      </c>
      <c r="R75" s="7">
        <f t="shared" si="1"/>
        <v>0</v>
      </c>
      <c r="S75" s="7">
        <f t="shared" si="1"/>
        <v>0</v>
      </c>
      <c r="T75" s="28">
        <f t="shared" si="1"/>
        <v>35062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2022-06-22T02:10:17Z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